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ecretario\Dropbox\Inglés\"/>
    </mc:Choice>
  </mc:AlternateContent>
  <bookViews>
    <workbookView xWindow="615" yWindow="465" windowWidth="20730" windowHeight="11760"/>
  </bookViews>
  <sheets>
    <sheet name="Inicio" sheetId="10" r:id="rId1"/>
    <sheet name="ASISTENCIA" sheetId="104" r:id="rId2"/>
    <sheet name="FINAL" sheetId="103" r:id="rId3"/>
    <sheet name="Evaluación 3" sheetId="102" r:id="rId4"/>
    <sheet name="Evaluación 2" sheetId="101" r:id="rId5"/>
    <sheet name="Evaluación 1" sheetId="6" r:id="rId6"/>
    <sheet name="CE. 1" sheetId="2" r:id="rId7"/>
    <sheet name="CE. 2" sheetId="37" r:id="rId8"/>
    <sheet name="CE. 3" sheetId="56" r:id="rId9"/>
    <sheet name="CE. 4" sheetId="55" r:id="rId10"/>
    <sheet name="CE. 5" sheetId="54" r:id="rId11"/>
    <sheet name="CE. 6" sheetId="49" r:id="rId12"/>
    <sheet name="CE. 7" sheetId="51" r:id="rId13"/>
    <sheet name="CE. 8" sheetId="50" r:id="rId14"/>
    <sheet name="CE. 9" sheetId="48" r:id="rId15"/>
    <sheet name="CE. 10" sheetId="47" r:id="rId16"/>
    <sheet name="CE. 11" sheetId="46" r:id="rId17"/>
    <sheet name="CE. 12" sheetId="45" r:id="rId18"/>
    <sheet name="CE. 13" sheetId="44" r:id="rId19"/>
    <sheet name="CE. 14" sheetId="43" r:id="rId20"/>
    <sheet name="CE. 15" sheetId="42" r:id="rId21"/>
    <sheet name="CE. 16" sheetId="41" r:id="rId22"/>
    <sheet name="CE. 17" sheetId="40" r:id="rId23"/>
    <sheet name="CE. 18" sheetId="52" r:id="rId24"/>
    <sheet name="CE. 19" sheetId="53" r:id="rId25"/>
    <sheet name="CE. 20" sheetId="57" r:id="rId26"/>
    <sheet name="CE. 21" sheetId="58" r:id="rId27"/>
    <sheet name="CE. 22" sheetId="59" r:id="rId28"/>
    <sheet name="CE. 23" sheetId="60" r:id="rId29"/>
    <sheet name="CE. 24" sheetId="61" r:id="rId30"/>
    <sheet name="CE. 25" sheetId="62" r:id="rId31"/>
    <sheet name="CE. 26" sheetId="63" r:id="rId32"/>
    <sheet name="CE. 27" sheetId="64" r:id="rId33"/>
    <sheet name="CE. 28" sheetId="65" r:id="rId34"/>
    <sheet name="CE. 29" sheetId="66" r:id="rId35"/>
    <sheet name="CE. 30" sheetId="67" r:id="rId36"/>
    <sheet name="CE. 31" sheetId="68" r:id="rId37"/>
    <sheet name="CE. 32" sheetId="69" r:id="rId38"/>
    <sheet name="CE. 33" sheetId="70" r:id="rId39"/>
    <sheet name="CE. 34" sheetId="71" r:id="rId40"/>
    <sheet name="CE. 35" sheetId="72" r:id="rId41"/>
    <sheet name="CE. 36" sheetId="73" r:id="rId42"/>
    <sheet name="CE. 37" sheetId="74" r:id="rId43"/>
    <sheet name="CE. 38" sheetId="75" r:id="rId44"/>
    <sheet name="CE. 39" sheetId="76" r:id="rId45"/>
    <sheet name="CE. 40" sheetId="77" r:id="rId46"/>
    <sheet name="CE. 41" sheetId="78" r:id="rId47"/>
    <sheet name="CE. 42" sheetId="79" r:id="rId48"/>
    <sheet name="CE. 43" sheetId="80" r:id="rId49"/>
    <sheet name="CE. 44" sheetId="81" r:id="rId50"/>
    <sheet name="CE. 45" sheetId="82" r:id="rId51"/>
    <sheet name="CE. 46" sheetId="83" r:id="rId52"/>
    <sheet name="CE. 47" sheetId="84" r:id="rId53"/>
    <sheet name="CE. 48" sheetId="85" r:id="rId54"/>
    <sheet name="CE. 49" sheetId="86" r:id="rId55"/>
    <sheet name="CE. 50" sheetId="87" r:id="rId56"/>
    <sheet name="CE. 51" sheetId="88" r:id="rId57"/>
    <sheet name="CE. 52" sheetId="89" r:id="rId58"/>
    <sheet name="CE. 53" sheetId="90" r:id="rId59"/>
    <sheet name="CE. 54" sheetId="91" r:id="rId60"/>
    <sheet name="CE. 55" sheetId="92" r:id="rId61"/>
    <sheet name="CE. 56" sheetId="93" r:id="rId62"/>
    <sheet name="CE. 57" sheetId="94" r:id="rId63"/>
    <sheet name="CE. 58" sheetId="95" r:id="rId64"/>
    <sheet name="CE. 59" sheetId="96" r:id="rId65"/>
    <sheet name="CE. 60" sheetId="97" r:id="rId66"/>
    <sheet name="PI" sheetId="106" r:id="rId67"/>
  </sheets>
  <definedNames>
    <definedName name="YES">Inicio!$B$52:$B$53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8" i="106" l="1"/>
  <c r="Q9" i="106"/>
  <c r="Q10" i="106"/>
  <c r="Q11" i="106"/>
  <c r="Q12" i="106"/>
  <c r="Q13" i="106"/>
  <c r="Q14" i="106"/>
  <c r="Q15" i="106"/>
  <c r="Q16" i="106"/>
  <c r="Q17" i="106"/>
  <c r="Q18" i="106"/>
  <c r="Q19" i="106"/>
  <c r="Q20" i="106"/>
  <c r="Q21" i="106"/>
  <c r="Q22" i="106"/>
  <c r="Q23" i="106"/>
  <c r="Q24" i="106"/>
  <c r="Q25" i="106"/>
  <c r="Q26" i="106"/>
  <c r="Q27" i="106"/>
  <c r="Q28" i="106"/>
  <c r="Q29" i="106"/>
  <c r="Q30" i="106"/>
  <c r="Q31" i="106"/>
  <c r="Q32" i="106"/>
  <c r="Q33" i="106"/>
  <c r="Q34" i="106"/>
  <c r="Q35" i="106"/>
  <c r="Q36" i="106"/>
  <c r="Q37" i="106"/>
  <c r="Q38" i="106"/>
  <c r="Q39" i="106"/>
  <c r="Q40" i="106"/>
  <c r="Q41" i="106"/>
  <c r="Q42" i="106"/>
  <c r="Q43" i="106"/>
  <c r="Q44" i="106"/>
  <c r="Q45" i="106"/>
  <c r="Q46" i="106"/>
  <c r="Q47" i="106"/>
  <c r="Q7" i="106"/>
  <c r="M8" i="106"/>
  <c r="M9" i="106"/>
  <c r="M10" i="106"/>
  <c r="M11" i="106"/>
  <c r="M12" i="106"/>
  <c r="M13" i="106"/>
  <c r="M14" i="106"/>
  <c r="M15" i="106"/>
  <c r="M16" i="106"/>
  <c r="M17" i="106"/>
  <c r="M18" i="106"/>
  <c r="M19" i="106"/>
  <c r="M20" i="106"/>
  <c r="M21" i="106"/>
  <c r="M22" i="106"/>
  <c r="M23" i="106"/>
  <c r="M24" i="106"/>
  <c r="M25" i="106"/>
  <c r="M26" i="106"/>
  <c r="M27" i="106"/>
  <c r="M28" i="106"/>
  <c r="M29" i="106"/>
  <c r="M30" i="106"/>
  <c r="M31" i="106"/>
  <c r="M32" i="106"/>
  <c r="M33" i="106"/>
  <c r="M34" i="106"/>
  <c r="M35" i="106"/>
  <c r="M36" i="106"/>
  <c r="M37" i="106"/>
  <c r="M38" i="106"/>
  <c r="M39" i="106"/>
  <c r="M40" i="106"/>
  <c r="M41" i="106"/>
  <c r="M42" i="106"/>
  <c r="M43" i="106"/>
  <c r="M44" i="106"/>
  <c r="M45" i="106"/>
  <c r="M46" i="106"/>
  <c r="M47" i="106"/>
  <c r="M7" i="106"/>
  <c r="L8" i="106"/>
  <c r="L9" i="106"/>
  <c r="L10" i="106"/>
  <c r="L11" i="106"/>
  <c r="L12" i="106"/>
  <c r="L13" i="106"/>
  <c r="L14" i="106"/>
  <c r="L15" i="106"/>
  <c r="L16" i="106"/>
  <c r="L17" i="106"/>
  <c r="L18" i="106"/>
  <c r="L19" i="106"/>
  <c r="L20" i="106"/>
  <c r="L21" i="106"/>
  <c r="L22" i="106"/>
  <c r="L23" i="106"/>
  <c r="L24" i="106"/>
  <c r="L25" i="106"/>
  <c r="L26" i="106"/>
  <c r="L27" i="106"/>
  <c r="L28" i="106"/>
  <c r="L29" i="106"/>
  <c r="L30" i="106"/>
  <c r="L31" i="106"/>
  <c r="L32" i="106"/>
  <c r="L33" i="106"/>
  <c r="L34" i="106"/>
  <c r="L35" i="106"/>
  <c r="L36" i="106"/>
  <c r="L37" i="106"/>
  <c r="L38" i="106"/>
  <c r="L39" i="106"/>
  <c r="L40" i="106"/>
  <c r="L41" i="106"/>
  <c r="L42" i="106"/>
  <c r="L43" i="106"/>
  <c r="L44" i="106"/>
  <c r="L45" i="106"/>
  <c r="L46" i="106"/>
  <c r="L47" i="106"/>
  <c r="L7" i="106"/>
  <c r="S7" i="106"/>
  <c r="T7" i="106"/>
  <c r="U7" i="106"/>
  <c r="S8" i="106"/>
  <c r="T8" i="106"/>
  <c r="U8" i="106"/>
  <c r="S9" i="106"/>
  <c r="T9" i="106"/>
  <c r="U9" i="106"/>
  <c r="S10" i="106"/>
  <c r="T10" i="106"/>
  <c r="U10" i="106"/>
  <c r="S11" i="106"/>
  <c r="T11" i="106"/>
  <c r="U11" i="106"/>
  <c r="S12" i="106"/>
  <c r="T12" i="106"/>
  <c r="U12" i="106"/>
  <c r="S13" i="106"/>
  <c r="T13" i="106"/>
  <c r="U13" i="106"/>
  <c r="S14" i="106"/>
  <c r="T14" i="106"/>
  <c r="U14" i="106"/>
  <c r="S15" i="106"/>
  <c r="T15" i="106"/>
  <c r="U15" i="106"/>
  <c r="S16" i="106"/>
  <c r="T16" i="106"/>
  <c r="U16" i="106"/>
  <c r="S17" i="106"/>
  <c r="T17" i="106"/>
  <c r="U17" i="106"/>
  <c r="S18" i="106"/>
  <c r="T18" i="106"/>
  <c r="U18" i="106"/>
  <c r="S19" i="106"/>
  <c r="T19" i="106"/>
  <c r="U19" i="106"/>
  <c r="S20" i="106"/>
  <c r="T20" i="106"/>
  <c r="U20" i="106"/>
  <c r="S21" i="106"/>
  <c r="T21" i="106"/>
  <c r="U21" i="106"/>
  <c r="S22" i="106"/>
  <c r="T22" i="106"/>
  <c r="U22" i="106"/>
  <c r="S23" i="106"/>
  <c r="T23" i="106"/>
  <c r="U23" i="106"/>
  <c r="S24" i="106"/>
  <c r="T24" i="106"/>
  <c r="U24" i="106"/>
  <c r="S25" i="106"/>
  <c r="T25" i="106"/>
  <c r="U25" i="106"/>
  <c r="S26" i="106"/>
  <c r="T26" i="106"/>
  <c r="U26" i="106"/>
  <c r="S27" i="106"/>
  <c r="T27" i="106"/>
  <c r="U27" i="106"/>
  <c r="S28" i="106"/>
  <c r="T28" i="106"/>
  <c r="U28" i="106"/>
  <c r="S29" i="106"/>
  <c r="T29" i="106"/>
  <c r="U29" i="106"/>
  <c r="S30" i="106"/>
  <c r="T30" i="106"/>
  <c r="U30" i="106"/>
  <c r="S31" i="106"/>
  <c r="T31" i="106"/>
  <c r="U31" i="106"/>
  <c r="S32" i="106"/>
  <c r="T32" i="106"/>
  <c r="U32" i="106"/>
  <c r="S33" i="106"/>
  <c r="T33" i="106"/>
  <c r="U33" i="106"/>
  <c r="S34" i="106"/>
  <c r="T34" i="106"/>
  <c r="U34" i="106"/>
  <c r="S35" i="106"/>
  <c r="T35" i="106"/>
  <c r="U35" i="106"/>
  <c r="S36" i="106"/>
  <c r="T36" i="106"/>
  <c r="U36" i="106"/>
  <c r="S37" i="106"/>
  <c r="T37" i="106"/>
  <c r="U37" i="106"/>
  <c r="S38" i="106"/>
  <c r="T38" i="106"/>
  <c r="U38" i="106"/>
  <c r="S39" i="106"/>
  <c r="T39" i="106"/>
  <c r="U39" i="106"/>
  <c r="S40" i="106"/>
  <c r="T40" i="106"/>
  <c r="U40" i="106"/>
  <c r="S41" i="106"/>
  <c r="T41" i="106"/>
  <c r="U41" i="106"/>
  <c r="S42" i="106"/>
  <c r="T42" i="106"/>
  <c r="U42" i="106"/>
  <c r="S43" i="106"/>
  <c r="T43" i="106"/>
  <c r="U43" i="106"/>
  <c r="S44" i="106"/>
  <c r="T44" i="106"/>
  <c r="U44" i="106"/>
  <c r="S45" i="106"/>
  <c r="T45" i="106"/>
  <c r="U45" i="106"/>
  <c r="S46" i="106"/>
  <c r="T46" i="106"/>
  <c r="U46" i="106"/>
  <c r="S47" i="106"/>
  <c r="T47" i="106"/>
  <c r="U47" i="106"/>
  <c r="K50" i="106"/>
  <c r="O50" i="106"/>
  <c r="K51" i="106"/>
  <c r="K52" i="106"/>
  <c r="K53" i="106"/>
  <c r="K54" i="106"/>
  <c r="K55" i="106"/>
  <c r="K56" i="106"/>
  <c r="K57" i="106"/>
  <c r="K58" i="106"/>
  <c r="K59" i="106"/>
  <c r="K60" i="106"/>
  <c r="K61" i="106"/>
  <c r="K62" i="106"/>
  <c r="K63" i="106"/>
  <c r="K64" i="106"/>
  <c r="K65" i="106"/>
  <c r="K66" i="106"/>
  <c r="K67" i="106"/>
  <c r="K68" i="106"/>
  <c r="K69" i="106"/>
  <c r="K70" i="106"/>
  <c r="K71" i="106"/>
  <c r="P71" i="106"/>
  <c r="O71" i="106"/>
  <c r="N71" i="106"/>
  <c r="L71" i="106"/>
  <c r="J71" i="106"/>
  <c r="P70" i="106"/>
  <c r="O70" i="106"/>
  <c r="N70" i="106"/>
  <c r="L70" i="106"/>
  <c r="J70" i="106"/>
  <c r="P69" i="106"/>
  <c r="O69" i="106"/>
  <c r="N69" i="106"/>
  <c r="L69" i="106"/>
  <c r="J69" i="106"/>
  <c r="P68" i="106"/>
  <c r="O68" i="106"/>
  <c r="N68" i="106"/>
  <c r="L68" i="106"/>
  <c r="J68" i="106"/>
  <c r="P67" i="106"/>
  <c r="O67" i="106"/>
  <c r="N67" i="106"/>
  <c r="L67" i="106"/>
  <c r="J67" i="106"/>
  <c r="P66" i="106"/>
  <c r="O66" i="106"/>
  <c r="N66" i="106"/>
  <c r="L66" i="106"/>
  <c r="J66" i="106"/>
  <c r="P65" i="106"/>
  <c r="O65" i="106"/>
  <c r="N65" i="106"/>
  <c r="L65" i="106"/>
  <c r="J65" i="106"/>
  <c r="P64" i="106"/>
  <c r="O64" i="106"/>
  <c r="N64" i="106"/>
  <c r="L64" i="106"/>
  <c r="J64" i="106"/>
  <c r="P63" i="106"/>
  <c r="O63" i="106"/>
  <c r="N63" i="106"/>
  <c r="L63" i="106"/>
  <c r="J63" i="106"/>
  <c r="P62" i="106"/>
  <c r="O62" i="106"/>
  <c r="N62" i="106"/>
  <c r="L62" i="106"/>
  <c r="J62" i="106"/>
  <c r="P61" i="106"/>
  <c r="O61" i="106"/>
  <c r="N61" i="106"/>
  <c r="L61" i="106"/>
  <c r="J61" i="106"/>
  <c r="P60" i="106"/>
  <c r="O60" i="106"/>
  <c r="N60" i="106"/>
  <c r="L60" i="106"/>
  <c r="J60" i="106"/>
  <c r="P59" i="106"/>
  <c r="O59" i="106"/>
  <c r="N59" i="106"/>
  <c r="L59" i="106"/>
  <c r="J59" i="106"/>
  <c r="P58" i="106"/>
  <c r="O58" i="106"/>
  <c r="N58" i="106"/>
  <c r="L58" i="106"/>
  <c r="J58" i="106"/>
  <c r="P57" i="106"/>
  <c r="O57" i="106"/>
  <c r="N57" i="106"/>
  <c r="L57" i="106"/>
  <c r="J57" i="106"/>
  <c r="P56" i="106"/>
  <c r="O56" i="106"/>
  <c r="N56" i="106"/>
  <c r="L56" i="106"/>
  <c r="J56" i="106"/>
  <c r="P55" i="106"/>
  <c r="O55" i="106"/>
  <c r="N55" i="106"/>
  <c r="L55" i="106"/>
  <c r="J55" i="106"/>
  <c r="P54" i="106"/>
  <c r="O54" i="106"/>
  <c r="N54" i="106"/>
  <c r="L54" i="106"/>
  <c r="J54" i="106"/>
  <c r="P53" i="106"/>
  <c r="O53" i="106"/>
  <c r="N53" i="106"/>
  <c r="L53" i="106"/>
  <c r="J53" i="106"/>
  <c r="P52" i="106"/>
  <c r="O52" i="106"/>
  <c r="N52" i="106"/>
  <c r="L52" i="106"/>
  <c r="J52" i="106"/>
  <c r="P51" i="106"/>
  <c r="O51" i="106"/>
  <c r="N51" i="106"/>
  <c r="L51" i="106"/>
  <c r="J51" i="106"/>
  <c r="P50" i="106"/>
  <c r="N50" i="106"/>
  <c r="L50" i="106"/>
  <c r="J50" i="106"/>
  <c r="C47" i="106"/>
  <c r="C46" i="106"/>
  <c r="C45" i="106"/>
  <c r="C44" i="106"/>
  <c r="C43" i="106"/>
  <c r="C42" i="106"/>
  <c r="C41" i="106"/>
  <c r="C40" i="106"/>
  <c r="C39" i="106"/>
  <c r="C38" i="106"/>
  <c r="C37" i="106"/>
  <c r="C36" i="106"/>
  <c r="C35" i="106"/>
  <c r="C34" i="106"/>
  <c r="C33" i="106"/>
  <c r="C32" i="106"/>
  <c r="C31" i="106"/>
  <c r="C30" i="106"/>
  <c r="C29" i="106"/>
  <c r="C28" i="106"/>
  <c r="C27" i="106"/>
  <c r="C26" i="106"/>
  <c r="C25" i="106"/>
  <c r="C24" i="106"/>
  <c r="C23" i="106"/>
  <c r="C22" i="106"/>
  <c r="C21" i="106"/>
  <c r="C20" i="106"/>
  <c r="C19" i="106"/>
  <c r="C18" i="106"/>
  <c r="C17" i="106"/>
  <c r="C16" i="106"/>
  <c r="C15" i="106"/>
  <c r="C14" i="106"/>
  <c r="C13" i="106"/>
  <c r="C12" i="106"/>
  <c r="C11" i="106"/>
  <c r="C10" i="106"/>
  <c r="C9" i="106"/>
  <c r="C8" i="106"/>
  <c r="C7" i="106"/>
  <c r="M5" i="104"/>
  <c r="M6" i="104"/>
  <c r="M7" i="104"/>
  <c r="M8" i="104"/>
  <c r="M9" i="104"/>
  <c r="M10" i="104"/>
  <c r="M11" i="104"/>
  <c r="M12" i="104"/>
  <c r="M13" i="104"/>
  <c r="M14" i="104"/>
  <c r="M15" i="104"/>
  <c r="M16" i="104"/>
  <c r="M17" i="104"/>
  <c r="M18" i="104"/>
  <c r="M19" i="104"/>
  <c r="M20" i="104"/>
  <c r="M21" i="104"/>
  <c r="M22" i="104"/>
  <c r="M23" i="104"/>
  <c r="M24" i="104"/>
  <c r="M25" i="104"/>
  <c r="M26" i="104"/>
  <c r="M27" i="104"/>
  <c r="M28" i="104"/>
  <c r="M29" i="104"/>
  <c r="M30" i="104"/>
  <c r="M31" i="104"/>
  <c r="M32" i="104"/>
  <c r="M33" i="104"/>
  <c r="M34" i="104"/>
  <c r="M35" i="104"/>
  <c r="M36" i="104"/>
  <c r="M37" i="104"/>
  <c r="M38" i="104"/>
  <c r="M39" i="104"/>
  <c r="M40" i="104"/>
  <c r="M41" i="104"/>
  <c r="M42" i="104"/>
  <c r="M43" i="104"/>
  <c r="M44" i="104"/>
  <c r="L5" i="104"/>
  <c r="L6" i="104"/>
  <c r="L7" i="104"/>
  <c r="L8" i="104"/>
  <c r="L9" i="104"/>
  <c r="L10" i="104"/>
  <c r="L11" i="104"/>
  <c r="L12" i="104"/>
  <c r="L13" i="104"/>
  <c r="L14" i="104"/>
  <c r="L15" i="104"/>
  <c r="L16" i="104"/>
  <c r="L17" i="104"/>
  <c r="L18" i="104"/>
  <c r="L19" i="104"/>
  <c r="L20" i="104"/>
  <c r="L21" i="104"/>
  <c r="L22" i="104"/>
  <c r="L23" i="104"/>
  <c r="L24" i="104"/>
  <c r="L25" i="104"/>
  <c r="L26" i="104"/>
  <c r="L27" i="104"/>
  <c r="L28" i="104"/>
  <c r="L29" i="104"/>
  <c r="L30" i="104"/>
  <c r="L31" i="104"/>
  <c r="L32" i="104"/>
  <c r="L33" i="104"/>
  <c r="L34" i="104"/>
  <c r="L35" i="104"/>
  <c r="L36" i="104"/>
  <c r="L37" i="104"/>
  <c r="L38" i="104"/>
  <c r="L39" i="104"/>
  <c r="L40" i="104"/>
  <c r="L41" i="104"/>
  <c r="L42" i="104"/>
  <c r="L43" i="104"/>
  <c r="L44" i="104"/>
  <c r="K28" i="104"/>
  <c r="K29" i="104"/>
  <c r="K30" i="104"/>
  <c r="K31" i="104"/>
  <c r="K32" i="104"/>
  <c r="K33" i="104"/>
  <c r="K34" i="104"/>
  <c r="K35" i="104"/>
  <c r="K36" i="104"/>
  <c r="K37" i="104"/>
  <c r="K38" i="104"/>
  <c r="K39" i="104"/>
  <c r="K40" i="104"/>
  <c r="K41" i="104"/>
  <c r="K42" i="104"/>
  <c r="K43" i="104"/>
  <c r="K44" i="104"/>
  <c r="K5" i="104"/>
  <c r="K6" i="104"/>
  <c r="K7" i="104"/>
  <c r="K8" i="104"/>
  <c r="K9" i="104"/>
  <c r="K10" i="104"/>
  <c r="K11" i="104"/>
  <c r="K12" i="104"/>
  <c r="K13" i="104"/>
  <c r="K14" i="104"/>
  <c r="K15" i="104"/>
  <c r="K16" i="104"/>
  <c r="K17" i="104"/>
  <c r="K18" i="104"/>
  <c r="K19" i="104"/>
  <c r="K20" i="104"/>
  <c r="K21" i="104"/>
  <c r="K22" i="104"/>
  <c r="K23" i="104"/>
  <c r="K24" i="104"/>
  <c r="K25" i="104"/>
  <c r="K26" i="104"/>
  <c r="K27" i="104"/>
  <c r="J5" i="104"/>
  <c r="J6" i="104"/>
  <c r="J7" i="104"/>
  <c r="J8" i="104"/>
  <c r="J9" i="104"/>
  <c r="J10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31" i="104"/>
  <c r="J32" i="104"/>
  <c r="J33" i="104"/>
  <c r="J34" i="104"/>
  <c r="J35" i="104"/>
  <c r="J36" i="104"/>
  <c r="J37" i="104"/>
  <c r="J38" i="104"/>
  <c r="J39" i="104"/>
  <c r="J40" i="104"/>
  <c r="J41" i="104"/>
  <c r="J42" i="104"/>
  <c r="J43" i="104"/>
  <c r="J44" i="104"/>
  <c r="I5" i="104"/>
  <c r="I6" i="104"/>
  <c r="I7" i="104"/>
  <c r="I8" i="104"/>
  <c r="I9" i="104"/>
  <c r="I10" i="104"/>
  <c r="I11" i="104"/>
  <c r="I12" i="104"/>
  <c r="I13" i="104"/>
  <c r="I14" i="104"/>
  <c r="I15" i="104"/>
  <c r="I16" i="104"/>
  <c r="I17" i="104"/>
  <c r="I18" i="104"/>
  <c r="I19" i="104"/>
  <c r="I20" i="104"/>
  <c r="I21" i="104"/>
  <c r="I22" i="104"/>
  <c r="I23" i="104"/>
  <c r="I24" i="104"/>
  <c r="I25" i="104"/>
  <c r="I26" i="104"/>
  <c r="I27" i="104"/>
  <c r="I28" i="104"/>
  <c r="I29" i="104"/>
  <c r="I30" i="104"/>
  <c r="I31" i="104"/>
  <c r="I32" i="104"/>
  <c r="I33" i="104"/>
  <c r="I34" i="104"/>
  <c r="I35" i="104"/>
  <c r="I36" i="104"/>
  <c r="I37" i="104"/>
  <c r="I38" i="104"/>
  <c r="I39" i="104"/>
  <c r="I40" i="104"/>
  <c r="I41" i="104"/>
  <c r="I42" i="104"/>
  <c r="I43" i="104"/>
  <c r="I44" i="104"/>
  <c r="H5" i="104"/>
  <c r="H6" i="104"/>
  <c r="H7" i="104"/>
  <c r="H8" i="104"/>
  <c r="H9" i="104"/>
  <c r="H10" i="104"/>
  <c r="H11" i="104"/>
  <c r="H12" i="104"/>
  <c r="H13" i="104"/>
  <c r="H14" i="104"/>
  <c r="H15" i="104"/>
  <c r="H16" i="104"/>
  <c r="H17" i="104"/>
  <c r="H18" i="104"/>
  <c r="H19" i="104"/>
  <c r="H20" i="104"/>
  <c r="H21" i="104"/>
  <c r="H22" i="104"/>
  <c r="H23" i="104"/>
  <c r="H24" i="104"/>
  <c r="H25" i="104"/>
  <c r="H26" i="104"/>
  <c r="H27" i="104"/>
  <c r="H28" i="104"/>
  <c r="H29" i="104"/>
  <c r="H30" i="104"/>
  <c r="H31" i="104"/>
  <c r="H32" i="104"/>
  <c r="H33" i="104"/>
  <c r="H34" i="104"/>
  <c r="H35" i="104"/>
  <c r="H36" i="104"/>
  <c r="H37" i="104"/>
  <c r="H38" i="104"/>
  <c r="H39" i="104"/>
  <c r="H40" i="104"/>
  <c r="H41" i="104"/>
  <c r="H42" i="104"/>
  <c r="H43" i="104"/>
  <c r="H44" i="104"/>
  <c r="M4" i="104"/>
  <c r="J4" i="104"/>
  <c r="L4" i="104"/>
  <c r="I4" i="104"/>
  <c r="K4" i="104"/>
  <c r="H4" i="104"/>
  <c r="B12" i="104"/>
  <c r="B5" i="104"/>
  <c r="B6" i="104"/>
  <c r="B7" i="104"/>
  <c r="B8" i="104"/>
  <c r="B9" i="104"/>
  <c r="B10" i="104"/>
  <c r="B11" i="104"/>
  <c r="B13" i="104"/>
  <c r="B14" i="104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7" i="104"/>
  <c r="B28" i="104"/>
  <c r="B29" i="104"/>
  <c r="B30" i="104"/>
  <c r="B31" i="104"/>
  <c r="B32" i="104"/>
  <c r="B33" i="104"/>
  <c r="B34" i="104"/>
  <c r="B35" i="104"/>
  <c r="B36" i="104"/>
  <c r="B37" i="104"/>
  <c r="B38" i="104"/>
  <c r="B39" i="104"/>
  <c r="B40" i="104"/>
  <c r="B41" i="104"/>
  <c r="B42" i="104"/>
  <c r="B43" i="104"/>
  <c r="B44" i="104"/>
  <c r="B4" i="104"/>
  <c r="B24" i="103"/>
  <c r="B16" i="6"/>
  <c r="B13" i="103"/>
  <c r="B5" i="6"/>
  <c r="B14" i="103"/>
  <c r="B6" i="6"/>
  <c r="B15" i="103"/>
  <c r="B7" i="6"/>
  <c r="B16" i="103"/>
  <c r="B8" i="6"/>
  <c r="B17" i="103"/>
  <c r="B9" i="6"/>
  <c r="B18" i="103"/>
  <c r="B10" i="6"/>
  <c r="B19" i="103"/>
  <c r="B11" i="6"/>
  <c r="B20" i="103"/>
  <c r="B12" i="6"/>
  <c r="B21" i="103"/>
  <c r="B13" i="6"/>
  <c r="B22" i="103"/>
  <c r="B14" i="6"/>
  <c r="B23" i="103"/>
  <c r="B15" i="6"/>
  <c r="B25" i="103"/>
  <c r="B17" i="6"/>
  <c r="B26" i="103"/>
  <c r="B18" i="6"/>
  <c r="B27" i="103"/>
  <c r="B19" i="6"/>
  <c r="B28" i="103"/>
  <c r="B20" i="6"/>
  <c r="B29" i="103"/>
  <c r="B21" i="6"/>
  <c r="B30" i="103"/>
  <c r="B22" i="6"/>
  <c r="B31" i="103"/>
  <c r="B23" i="6"/>
  <c r="B32" i="103"/>
  <c r="B24" i="6"/>
  <c r="B33" i="103"/>
  <c r="B25" i="6"/>
  <c r="B34" i="103"/>
  <c r="B26" i="6"/>
  <c r="B35" i="103"/>
  <c r="B27" i="6"/>
  <c r="B36" i="103"/>
  <c r="B28" i="6"/>
  <c r="B37" i="103"/>
  <c r="B29" i="6"/>
  <c r="B38" i="103"/>
  <c r="B30" i="6"/>
  <c r="B39" i="103"/>
  <c r="B31" i="6"/>
  <c r="B40" i="103"/>
  <c r="B32" i="6"/>
  <c r="B41" i="103"/>
  <c r="B33" i="6"/>
  <c r="B42" i="103"/>
  <c r="B34" i="6"/>
  <c r="B43" i="103"/>
  <c r="B35" i="6"/>
  <c r="B44" i="103"/>
  <c r="B36" i="6"/>
  <c r="B45" i="103"/>
  <c r="B37" i="6"/>
  <c r="B46" i="103"/>
  <c r="B38" i="6"/>
  <c r="B47" i="103"/>
  <c r="B39" i="6"/>
  <c r="B48" i="103"/>
  <c r="B40" i="6"/>
  <c r="B49" i="103"/>
  <c r="B41" i="6"/>
  <c r="B50" i="103"/>
  <c r="B42" i="6"/>
  <c r="B51" i="103"/>
  <c r="B43" i="6"/>
  <c r="B52" i="103"/>
  <c r="B44" i="6"/>
  <c r="B12" i="103"/>
  <c r="B4" i="6"/>
  <c r="B5" i="101"/>
  <c r="B6" i="101"/>
  <c r="B7" i="101"/>
  <c r="B8" i="101"/>
  <c r="B9" i="101"/>
  <c r="B10" i="101"/>
  <c r="B11" i="101"/>
  <c r="B12" i="101"/>
  <c r="B13" i="101"/>
  <c r="B14" i="101"/>
  <c r="B15" i="101"/>
  <c r="B16" i="101"/>
  <c r="B17" i="101"/>
  <c r="B18" i="101"/>
  <c r="B19" i="101"/>
  <c r="B20" i="101"/>
  <c r="B21" i="101"/>
  <c r="B22" i="101"/>
  <c r="B23" i="101"/>
  <c r="B24" i="101"/>
  <c r="B25" i="101"/>
  <c r="B26" i="101"/>
  <c r="B27" i="101"/>
  <c r="B28" i="101"/>
  <c r="B29" i="101"/>
  <c r="B30" i="101"/>
  <c r="B31" i="101"/>
  <c r="B32" i="101"/>
  <c r="B33" i="101"/>
  <c r="B34" i="101"/>
  <c r="B35" i="101"/>
  <c r="B36" i="101"/>
  <c r="B37" i="101"/>
  <c r="B38" i="101"/>
  <c r="B39" i="101"/>
  <c r="B40" i="101"/>
  <c r="B41" i="101"/>
  <c r="B42" i="101"/>
  <c r="B43" i="101"/>
  <c r="B44" i="101"/>
  <c r="B4" i="101"/>
  <c r="B5" i="102"/>
  <c r="B6" i="102"/>
  <c r="B7" i="102"/>
  <c r="B8" i="102"/>
  <c r="B9" i="102"/>
  <c r="B10" i="102"/>
  <c r="B11" i="102"/>
  <c r="B12" i="102"/>
  <c r="B13" i="102"/>
  <c r="B14" i="102"/>
  <c r="B15" i="102"/>
  <c r="B16" i="102"/>
  <c r="B17" i="102"/>
  <c r="B18" i="102"/>
  <c r="B19" i="102"/>
  <c r="B20" i="102"/>
  <c r="B21" i="102"/>
  <c r="B22" i="102"/>
  <c r="B23" i="102"/>
  <c r="B24" i="102"/>
  <c r="B25" i="102"/>
  <c r="B26" i="102"/>
  <c r="B27" i="102"/>
  <c r="B28" i="102"/>
  <c r="B29" i="102"/>
  <c r="B30" i="102"/>
  <c r="B31" i="102"/>
  <c r="B32" i="102"/>
  <c r="B33" i="102"/>
  <c r="B34" i="102"/>
  <c r="B35" i="102"/>
  <c r="B36" i="102"/>
  <c r="B37" i="102"/>
  <c r="B38" i="102"/>
  <c r="B39" i="102"/>
  <c r="B40" i="102"/>
  <c r="B41" i="102"/>
  <c r="B42" i="102"/>
  <c r="B43" i="102"/>
  <c r="B44" i="102"/>
  <c r="B4" i="102"/>
  <c r="K66" i="2"/>
  <c r="N66" i="2"/>
  <c r="O66" i="2"/>
  <c r="P66" i="2"/>
  <c r="L66" i="2"/>
  <c r="Q66" i="2"/>
  <c r="M7" i="2"/>
  <c r="L7" i="2"/>
  <c r="M8" i="2"/>
  <c r="L8" i="2"/>
  <c r="M9" i="2"/>
  <c r="L9" i="2"/>
  <c r="M10" i="2"/>
  <c r="L10" i="2"/>
  <c r="M11" i="2"/>
  <c r="L11" i="2"/>
  <c r="M12" i="2"/>
  <c r="L12" i="2"/>
  <c r="M13" i="2"/>
  <c r="L13" i="2"/>
  <c r="M14" i="2"/>
  <c r="L14" i="2"/>
  <c r="M15" i="2"/>
  <c r="L15" i="2"/>
  <c r="M16" i="2"/>
  <c r="L16" i="2"/>
  <c r="M17" i="2"/>
  <c r="L17" i="2"/>
  <c r="M18" i="2"/>
  <c r="L18" i="2"/>
  <c r="M19" i="2"/>
  <c r="L19" i="2"/>
  <c r="M20" i="2"/>
  <c r="L20" i="2"/>
  <c r="M21" i="2"/>
  <c r="L21" i="2"/>
  <c r="M22" i="2"/>
  <c r="L22" i="2"/>
  <c r="M23" i="2"/>
  <c r="L23" i="2"/>
  <c r="M24" i="2"/>
  <c r="L24" i="2"/>
  <c r="M25" i="2"/>
  <c r="L25" i="2"/>
  <c r="M26" i="2"/>
  <c r="L26" i="2"/>
  <c r="M27" i="2"/>
  <c r="L27" i="2"/>
  <c r="M28" i="2"/>
  <c r="L28" i="2"/>
  <c r="M29" i="2"/>
  <c r="L29" i="2"/>
  <c r="M30" i="2"/>
  <c r="L30" i="2"/>
  <c r="M31" i="2"/>
  <c r="L31" i="2"/>
  <c r="M32" i="2"/>
  <c r="L32" i="2"/>
  <c r="M33" i="2"/>
  <c r="L33" i="2"/>
  <c r="M34" i="2"/>
  <c r="L34" i="2"/>
  <c r="M35" i="2"/>
  <c r="L35" i="2"/>
  <c r="M36" i="2"/>
  <c r="L36" i="2"/>
  <c r="M37" i="2"/>
  <c r="L37" i="2"/>
  <c r="M38" i="2"/>
  <c r="L38" i="2"/>
  <c r="M39" i="2"/>
  <c r="L39" i="2"/>
  <c r="M40" i="2"/>
  <c r="L40" i="2"/>
  <c r="M41" i="2"/>
  <c r="L41" i="2"/>
  <c r="M42" i="2"/>
  <c r="L42" i="2"/>
  <c r="M43" i="2"/>
  <c r="L43" i="2"/>
  <c r="M44" i="2"/>
  <c r="L44" i="2"/>
  <c r="M45" i="2"/>
  <c r="L45" i="2"/>
  <c r="M46" i="2"/>
  <c r="L46" i="2"/>
  <c r="M47" i="2"/>
  <c r="L47" i="2"/>
  <c r="L48" i="2"/>
  <c r="L49" i="2"/>
  <c r="Q67" i="2"/>
  <c r="Q68" i="2"/>
  <c r="T66" i="2"/>
  <c r="U66" i="2"/>
  <c r="V66" i="2"/>
  <c r="R66" i="2"/>
  <c r="W66" i="2"/>
  <c r="S7" i="2"/>
  <c r="R7" i="2"/>
  <c r="S8" i="2"/>
  <c r="R8" i="2"/>
  <c r="S9" i="2"/>
  <c r="R9" i="2"/>
  <c r="S10" i="2"/>
  <c r="R10" i="2"/>
  <c r="S11" i="2"/>
  <c r="R11" i="2"/>
  <c r="S12" i="2"/>
  <c r="R12" i="2"/>
  <c r="S13" i="2"/>
  <c r="R13" i="2"/>
  <c r="S14" i="2"/>
  <c r="R14" i="2"/>
  <c r="S15" i="2"/>
  <c r="R15" i="2"/>
  <c r="S16" i="2"/>
  <c r="R16" i="2"/>
  <c r="S17" i="2"/>
  <c r="R17" i="2"/>
  <c r="S18" i="2"/>
  <c r="R18" i="2"/>
  <c r="S19" i="2"/>
  <c r="R19" i="2"/>
  <c r="S20" i="2"/>
  <c r="R20" i="2"/>
  <c r="S21" i="2"/>
  <c r="R21" i="2"/>
  <c r="S22" i="2"/>
  <c r="R22" i="2"/>
  <c r="S23" i="2"/>
  <c r="R23" i="2"/>
  <c r="S24" i="2"/>
  <c r="R24" i="2"/>
  <c r="S25" i="2"/>
  <c r="R25" i="2"/>
  <c r="S26" i="2"/>
  <c r="R26" i="2"/>
  <c r="S27" i="2"/>
  <c r="R27" i="2"/>
  <c r="S28" i="2"/>
  <c r="R28" i="2"/>
  <c r="S29" i="2"/>
  <c r="R29" i="2"/>
  <c r="S30" i="2"/>
  <c r="R30" i="2"/>
  <c r="S31" i="2"/>
  <c r="R31" i="2"/>
  <c r="S32" i="2"/>
  <c r="R32" i="2"/>
  <c r="S33" i="2"/>
  <c r="R33" i="2"/>
  <c r="S34" i="2"/>
  <c r="R34" i="2"/>
  <c r="S35" i="2"/>
  <c r="R35" i="2"/>
  <c r="S36" i="2"/>
  <c r="R36" i="2"/>
  <c r="S37" i="2"/>
  <c r="R37" i="2"/>
  <c r="S38" i="2"/>
  <c r="R38" i="2"/>
  <c r="S39" i="2"/>
  <c r="R39" i="2"/>
  <c r="S40" i="2"/>
  <c r="R40" i="2"/>
  <c r="S41" i="2"/>
  <c r="R41" i="2"/>
  <c r="S42" i="2"/>
  <c r="R42" i="2"/>
  <c r="S43" i="2"/>
  <c r="R43" i="2"/>
  <c r="S44" i="2"/>
  <c r="R44" i="2"/>
  <c r="S45" i="2"/>
  <c r="R45" i="2"/>
  <c r="S46" i="2"/>
  <c r="R46" i="2"/>
  <c r="S47" i="2"/>
  <c r="R47" i="2"/>
  <c r="R48" i="2"/>
  <c r="R49" i="2"/>
  <c r="W67" i="2"/>
  <c r="W68" i="2"/>
  <c r="Z66" i="2"/>
  <c r="AA66" i="2"/>
  <c r="AB66" i="2"/>
  <c r="X66" i="2"/>
  <c r="AC66" i="2"/>
  <c r="Y7" i="2"/>
  <c r="X7" i="2"/>
  <c r="Y8" i="2"/>
  <c r="X8" i="2"/>
  <c r="Y9" i="2"/>
  <c r="X9" i="2"/>
  <c r="Y10" i="2"/>
  <c r="X10" i="2"/>
  <c r="Y11" i="2"/>
  <c r="X11" i="2"/>
  <c r="Y12" i="2"/>
  <c r="X12" i="2"/>
  <c r="Y13" i="2"/>
  <c r="X13" i="2"/>
  <c r="Y14" i="2"/>
  <c r="X14" i="2"/>
  <c r="Y15" i="2"/>
  <c r="X15" i="2"/>
  <c r="Y16" i="2"/>
  <c r="X16" i="2"/>
  <c r="Y17" i="2"/>
  <c r="X17" i="2"/>
  <c r="Y18" i="2"/>
  <c r="X18" i="2"/>
  <c r="Y19" i="2"/>
  <c r="X19" i="2"/>
  <c r="Y20" i="2"/>
  <c r="X20" i="2"/>
  <c r="Y21" i="2"/>
  <c r="X21" i="2"/>
  <c r="Y22" i="2"/>
  <c r="X22" i="2"/>
  <c r="Y23" i="2"/>
  <c r="X23" i="2"/>
  <c r="Y24" i="2"/>
  <c r="X24" i="2"/>
  <c r="Y25" i="2"/>
  <c r="X25" i="2"/>
  <c r="Y26" i="2"/>
  <c r="X26" i="2"/>
  <c r="Y27" i="2"/>
  <c r="X27" i="2"/>
  <c r="Y28" i="2"/>
  <c r="X28" i="2"/>
  <c r="Y29" i="2"/>
  <c r="X29" i="2"/>
  <c r="Y30" i="2"/>
  <c r="X30" i="2"/>
  <c r="Y31" i="2"/>
  <c r="X31" i="2"/>
  <c r="Y32" i="2"/>
  <c r="X32" i="2"/>
  <c r="Y33" i="2"/>
  <c r="X33" i="2"/>
  <c r="Y34" i="2"/>
  <c r="X34" i="2"/>
  <c r="Y35" i="2"/>
  <c r="X35" i="2"/>
  <c r="Y36" i="2"/>
  <c r="X36" i="2"/>
  <c r="Y37" i="2"/>
  <c r="X37" i="2"/>
  <c r="Y38" i="2"/>
  <c r="X38" i="2"/>
  <c r="Y39" i="2"/>
  <c r="X39" i="2"/>
  <c r="Y40" i="2"/>
  <c r="X40" i="2"/>
  <c r="Y41" i="2"/>
  <c r="X41" i="2"/>
  <c r="Y42" i="2"/>
  <c r="X42" i="2"/>
  <c r="Y43" i="2"/>
  <c r="X43" i="2"/>
  <c r="Y44" i="2"/>
  <c r="X44" i="2"/>
  <c r="Y45" i="2"/>
  <c r="X45" i="2"/>
  <c r="Y46" i="2"/>
  <c r="X46" i="2"/>
  <c r="Y47" i="2"/>
  <c r="X47" i="2"/>
  <c r="X48" i="2"/>
  <c r="X49" i="2"/>
  <c r="AC67" i="2"/>
  <c r="AC68" i="2"/>
  <c r="J66" i="2"/>
  <c r="I8" i="10"/>
  <c r="K67" i="2"/>
  <c r="N67" i="2"/>
  <c r="O67" i="2"/>
  <c r="P67" i="2"/>
  <c r="L67" i="2"/>
  <c r="T67" i="2"/>
  <c r="U67" i="2"/>
  <c r="V67" i="2"/>
  <c r="R67" i="2"/>
  <c r="Z67" i="2"/>
  <c r="AA67" i="2"/>
  <c r="AB67" i="2"/>
  <c r="X67" i="2"/>
  <c r="J67" i="2"/>
  <c r="I9" i="10"/>
  <c r="K68" i="2"/>
  <c r="N68" i="2"/>
  <c r="O68" i="2"/>
  <c r="P68" i="2"/>
  <c r="L68" i="2"/>
  <c r="T68" i="2"/>
  <c r="U68" i="2"/>
  <c r="V68" i="2"/>
  <c r="R68" i="2"/>
  <c r="Z68" i="2"/>
  <c r="AA68" i="2"/>
  <c r="AB68" i="2"/>
  <c r="X68" i="2"/>
  <c r="J68" i="2"/>
  <c r="I10" i="10"/>
  <c r="K69" i="2"/>
  <c r="N69" i="2"/>
  <c r="O69" i="2"/>
  <c r="P69" i="2"/>
  <c r="L69" i="2"/>
  <c r="T69" i="2"/>
  <c r="U69" i="2"/>
  <c r="V69" i="2"/>
  <c r="R69" i="2"/>
  <c r="Z69" i="2"/>
  <c r="AA69" i="2"/>
  <c r="AB69" i="2"/>
  <c r="X69" i="2"/>
  <c r="J69" i="2"/>
  <c r="I11" i="10"/>
  <c r="K70" i="2"/>
  <c r="N70" i="2"/>
  <c r="O70" i="2"/>
  <c r="P70" i="2"/>
  <c r="L70" i="2"/>
  <c r="T70" i="2"/>
  <c r="U70" i="2"/>
  <c r="V70" i="2"/>
  <c r="R70" i="2"/>
  <c r="Z70" i="2"/>
  <c r="AA70" i="2"/>
  <c r="AB70" i="2"/>
  <c r="X70" i="2"/>
  <c r="J70" i="2"/>
  <c r="I12" i="10"/>
  <c r="K71" i="2"/>
  <c r="N71" i="2"/>
  <c r="O71" i="2"/>
  <c r="P71" i="2"/>
  <c r="L71" i="2"/>
  <c r="T71" i="2"/>
  <c r="U71" i="2"/>
  <c r="V71" i="2"/>
  <c r="R71" i="2"/>
  <c r="Z71" i="2"/>
  <c r="AA71" i="2"/>
  <c r="AB71" i="2"/>
  <c r="X71" i="2"/>
  <c r="J71" i="2"/>
  <c r="I13" i="10"/>
  <c r="K72" i="2"/>
  <c r="N72" i="2"/>
  <c r="O72" i="2"/>
  <c r="P72" i="2"/>
  <c r="L72" i="2"/>
  <c r="T72" i="2"/>
  <c r="U72" i="2"/>
  <c r="V72" i="2"/>
  <c r="R72" i="2"/>
  <c r="Z72" i="2"/>
  <c r="AA72" i="2"/>
  <c r="AB72" i="2"/>
  <c r="X72" i="2"/>
  <c r="J72" i="2"/>
  <c r="I14" i="10"/>
  <c r="K73" i="2"/>
  <c r="N73" i="2"/>
  <c r="O73" i="2"/>
  <c r="P73" i="2"/>
  <c r="L73" i="2"/>
  <c r="T73" i="2"/>
  <c r="U73" i="2"/>
  <c r="V73" i="2"/>
  <c r="R73" i="2"/>
  <c r="Z73" i="2"/>
  <c r="AA73" i="2"/>
  <c r="AB73" i="2"/>
  <c r="X73" i="2"/>
  <c r="J73" i="2"/>
  <c r="I15" i="10"/>
  <c r="K74" i="2"/>
  <c r="N74" i="2"/>
  <c r="O74" i="2"/>
  <c r="P74" i="2"/>
  <c r="L74" i="2"/>
  <c r="T74" i="2"/>
  <c r="U74" i="2"/>
  <c r="V74" i="2"/>
  <c r="R74" i="2"/>
  <c r="Z74" i="2"/>
  <c r="AA74" i="2"/>
  <c r="AB74" i="2"/>
  <c r="X74" i="2"/>
  <c r="J74" i="2"/>
  <c r="I16" i="10"/>
  <c r="K75" i="2"/>
  <c r="N75" i="2"/>
  <c r="O75" i="2"/>
  <c r="P75" i="2"/>
  <c r="L75" i="2"/>
  <c r="T75" i="2"/>
  <c r="U75" i="2"/>
  <c r="V75" i="2"/>
  <c r="R75" i="2"/>
  <c r="Z75" i="2"/>
  <c r="AA75" i="2"/>
  <c r="AB75" i="2"/>
  <c r="X75" i="2"/>
  <c r="J75" i="2"/>
  <c r="I17" i="10"/>
  <c r="K76" i="2"/>
  <c r="N76" i="2"/>
  <c r="O76" i="2"/>
  <c r="P76" i="2"/>
  <c r="L76" i="2"/>
  <c r="T76" i="2"/>
  <c r="U76" i="2"/>
  <c r="V76" i="2"/>
  <c r="R76" i="2"/>
  <c r="Z76" i="2"/>
  <c r="AA76" i="2"/>
  <c r="AB76" i="2"/>
  <c r="X76" i="2"/>
  <c r="J76" i="2"/>
  <c r="I18" i="10"/>
  <c r="K77" i="2"/>
  <c r="N77" i="2"/>
  <c r="O77" i="2"/>
  <c r="P77" i="2"/>
  <c r="L77" i="2"/>
  <c r="T77" i="2"/>
  <c r="U77" i="2"/>
  <c r="V77" i="2"/>
  <c r="R77" i="2"/>
  <c r="Z77" i="2"/>
  <c r="AA77" i="2"/>
  <c r="AB77" i="2"/>
  <c r="X77" i="2"/>
  <c r="J77" i="2"/>
  <c r="I19" i="10"/>
  <c r="K78" i="2"/>
  <c r="N78" i="2"/>
  <c r="O78" i="2"/>
  <c r="P78" i="2"/>
  <c r="L78" i="2"/>
  <c r="T78" i="2"/>
  <c r="U78" i="2"/>
  <c r="V78" i="2"/>
  <c r="R78" i="2"/>
  <c r="Z78" i="2"/>
  <c r="AA78" i="2"/>
  <c r="AB78" i="2"/>
  <c r="X78" i="2"/>
  <c r="J78" i="2"/>
  <c r="I20" i="10"/>
  <c r="K79" i="2"/>
  <c r="N79" i="2"/>
  <c r="O79" i="2"/>
  <c r="P79" i="2"/>
  <c r="L79" i="2"/>
  <c r="T79" i="2"/>
  <c r="U79" i="2"/>
  <c r="V79" i="2"/>
  <c r="R79" i="2"/>
  <c r="Z79" i="2"/>
  <c r="AA79" i="2"/>
  <c r="AB79" i="2"/>
  <c r="X79" i="2"/>
  <c r="J79" i="2"/>
  <c r="I21" i="10"/>
  <c r="K80" i="2"/>
  <c r="N80" i="2"/>
  <c r="O80" i="2"/>
  <c r="P80" i="2"/>
  <c r="L80" i="2"/>
  <c r="T80" i="2"/>
  <c r="U80" i="2"/>
  <c r="V80" i="2"/>
  <c r="R80" i="2"/>
  <c r="Z80" i="2"/>
  <c r="AA80" i="2"/>
  <c r="AB80" i="2"/>
  <c r="X80" i="2"/>
  <c r="J80" i="2"/>
  <c r="I22" i="10"/>
  <c r="K81" i="2"/>
  <c r="N81" i="2"/>
  <c r="O81" i="2"/>
  <c r="P81" i="2"/>
  <c r="L81" i="2"/>
  <c r="T81" i="2"/>
  <c r="U81" i="2"/>
  <c r="V81" i="2"/>
  <c r="R81" i="2"/>
  <c r="Z81" i="2"/>
  <c r="AA81" i="2"/>
  <c r="AB81" i="2"/>
  <c r="X81" i="2"/>
  <c r="J81" i="2"/>
  <c r="I23" i="10"/>
  <c r="K82" i="2"/>
  <c r="N82" i="2"/>
  <c r="O82" i="2"/>
  <c r="P82" i="2"/>
  <c r="L82" i="2"/>
  <c r="T82" i="2"/>
  <c r="U82" i="2"/>
  <c r="V82" i="2"/>
  <c r="R82" i="2"/>
  <c r="Z82" i="2"/>
  <c r="AA82" i="2"/>
  <c r="AB82" i="2"/>
  <c r="X82" i="2"/>
  <c r="J82" i="2"/>
  <c r="I24" i="10"/>
  <c r="K83" i="2"/>
  <c r="N83" i="2"/>
  <c r="O83" i="2"/>
  <c r="P83" i="2"/>
  <c r="L83" i="2"/>
  <c r="T83" i="2"/>
  <c r="U83" i="2"/>
  <c r="V83" i="2"/>
  <c r="R83" i="2"/>
  <c r="Z83" i="2"/>
  <c r="AA83" i="2"/>
  <c r="AB83" i="2"/>
  <c r="X83" i="2"/>
  <c r="J83" i="2"/>
  <c r="I25" i="10"/>
  <c r="K84" i="2"/>
  <c r="N84" i="2"/>
  <c r="O84" i="2"/>
  <c r="P84" i="2"/>
  <c r="L84" i="2"/>
  <c r="T84" i="2"/>
  <c r="U84" i="2"/>
  <c r="V84" i="2"/>
  <c r="R84" i="2"/>
  <c r="Z84" i="2"/>
  <c r="AA84" i="2"/>
  <c r="AB84" i="2"/>
  <c r="X84" i="2"/>
  <c r="J84" i="2"/>
  <c r="I26" i="10"/>
  <c r="K85" i="2"/>
  <c r="N85" i="2"/>
  <c r="O85" i="2"/>
  <c r="P85" i="2"/>
  <c r="L85" i="2"/>
  <c r="T85" i="2"/>
  <c r="U85" i="2"/>
  <c r="V85" i="2"/>
  <c r="R85" i="2"/>
  <c r="Z85" i="2"/>
  <c r="AA85" i="2"/>
  <c r="AB85" i="2"/>
  <c r="X85" i="2"/>
  <c r="J85" i="2"/>
  <c r="I27" i="10"/>
  <c r="K86" i="2"/>
  <c r="N86" i="2"/>
  <c r="O86" i="2"/>
  <c r="P86" i="2"/>
  <c r="L86" i="2"/>
  <c r="T86" i="2"/>
  <c r="U86" i="2"/>
  <c r="V86" i="2"/>
  <c r="R86" i="2"/>
  <c r="Z86" i="2"/>
  <c r="AA86" i="2"/>
  <c r="AB86" i="2"/>
  <c r="X86" i="2"/>
  <c r="J86" i="2"/>
  <c r="I28" i="10"/>
  <c r="K87" i="2"/>
  <c r="N87" i="2"/>
  <c r="O87" i="2"/>
  <c r="P87" i="2"/>
  <c r="L87" i="2"/>
  <c r="T87" i="2"/>
  <c r="U87" i="2"/>
  <c r="V87" i="2"/>
  <c r="R87" i="2"/>
  <c r="Z87" i="2"/>
  <c r="AA87" i="2"/>
  <c r="AB87" i="2"/>
  <c r="X87" i="2"/>
  <c r="J87" i="2"/>
  <c r="I29" i="10"/>
  <c r="I30" i="10"/>
  <c r="I7" i="10"/>
  <c r="I31" i="10"/>
  <c r="K66" i="37"/>
  <c r="N66" i="37"/>
  <c r="O66" i="37"/>
  <c r="P66" i="37"/>
  <c r="L66" i="37"/>
  <c r="Q66" i="37"/>
  <c r="M7" i="37"/>
  <c r="L7" i="37"/>
  <c r="M8" i="37"/>
  <c r="L8" i="37"/>
  <c r="M9" i="37"/>
  <c r="L9" i="37"/>
  <c r="M10" i="37"/>
  <c r="L10" i="37"/>
  <c r="M11" i="37"/>
  <c r="L11" i="37"/>
  <c r="M12" i="37"/>
  <c r="L12" i="37"/>
  <c r="M13" i="37"/>
  <c r="L13" i="37"/>
  <c r="M14" i="37"/>
  <c r="L14" i="37"/>
  <c r="M15" i="37"/>
  <c r="L15" i="37"/>
  <c r="M16" i="37"/>
  <c r="L16" i="37"/>
  <c r="M17" i="37"/>
  <c r="L17" i="37"/>
  <c r="M18" i="37"/>
  <c r="L18" i="37"/>
  <c r="M19" i="37"/>
  <c r="L19" i="37"/>
  <c r="M20" i="37"/>
  <c r="L20" i="37"/>
  <c r="M21" i="37"/>
  <c r="L21" i="37"/>
  <c r="M22" i="37"/>
  <c r="L22" i="37"/>
  <c r="M23" i="37"/>
  <c r="L23" i="37"/>
  <c r="M24" i="37"/>
  <c r="L24" i="37"/>
  <c r="M25" i="37"/>
  <c r="L25" i="37"/>
  <c r="M26" i="37"/>
  <c r="L26" i="37"/>
  <c r="M27" i="37"/>
  <c r="L27" i="37"/>
  <c r="M28" i="37"/>
  <c r="L28" i="37"/>
  <c r="M29" i="37"/>
  <c r="L29" i="37"/>
  <c r="M30" i="37"/>
  <c r="L30" i="37"/>
  <c r="M31" i="37"/>
  <c r="L31" i="37"/>
  <c r="M32" i="37"/>
  <c r="L32" i="37"/>
  <c r="M33" i="37"/>
  <c r="L33" i="37"/>
  <c r="M34" i="37"/>
  <c r="L34" i="37"/>
  <c r="M35" i="37"/>
  <c r="L35" i="37"/>
  <c r="M36" i="37"/>
  <c r="L36" i="37"/>
  <c r="M37" i="37"/>
  <c r="L37" i="37"/>
  <c r="M38" i="37"/>
  <c r="L38" i="37"/>
  <c r="M39" i="37"/>
  <c r="L39" i="37"/>
  <c r="M40" i="37"/>
  <c r="L40" i="37"/>
  <c r="M41" i="37"/>
  <c r="L41" i="37"/>
  <c r="M42" i="37"/>
  <c r="L42" i="37"/>
  <c r="M43" i="37"/>
  <c r="L43" i="37"/>
  <c r="M44" i="37"/>
  <c r="L44" i="37"/>
  <c r="M45" i="37"/>
  <c r="L45" i="37"/>
  <c r="M46" i="37"/>
  <c r="L46" i="37"/>
  <c r="M47" i="37"/>
  <c r="L47" i="37"/>
  <c r="L48" i="37"/>
  <c r="L49" i="37"/>
  <c r="Q67" i="37"/>
  <c r="Q68" i="37"/>
  <c r="T66" i="37"/>
  <c r="U66" i="37"/>
  <c r="V66" i="37"/>
  <c r="R66" i="37"/>
  <c r="W66" i="37"/>
  <c r="S7" i="37"/>
  <c r="R7" i="37"/>
  <c r="S8" i="37"/>
  <c r="R8" i="37"/>
  <c r="S9" i="37"/>
  <c r="R9" i="37"/>
  <c r="S10" i="37"/>
  <c r="R10" i="37"/>
  <c r="S11" i="37"/>
  <c r="R11" i="37"/>
  <c r="S12" i="37"/>
  <c r="R12" i="37"/>
  <c r="S13" i="37"/>
  <c r="R13" i="37"/>
  <c r="S14" i="37"/>
  <c r="R14" i="37"/>
  <c r="S15" i="37"/>
  <c r="R15" i="37"/>
  <c r="S16" i="37"/>
  <c r="R16" i="37"/>
  <c r="S17" i="37"/>
  <c r="R17" i="37"/>
  <c r="S18" i="37"/>
  <c r="R18" i="37"/>
  <c r="S19" i="37"/>
  <c r="R19" i="37"/>
  <c r="S20" i="37"/>
  <c r="R20" i="37"/>
  <c r="S21" i="37"/>
  <c r="R21" i="37"/>
  <c r="S22" i="37"/>
  <c r="R22" i="37"/>
  <c r="S23" i="37"/>
  <c r="R23" i="37"/>
  <c r="S24" i="37"/>
  <c r="R24" i="37"/>
  <c r="S25" i="37"/>
  <c r="R25" i="37"/>
  <c r="S26" i="37"/>
  <c r="R26" i="37"/>
  <c r="S27" i="37"/>
  <c r="R27" i="37"/>
  <c r="S28" i="37"/>
  <c r="R28" i="37"/>
  <c r="S29" i="37"/>
  <c r="R29" i="37"/>
  <c r="S30" i="37"/>
  <c r="R30" i="37"/>
  <c r="S31" i="37"/>
  <c r="R31" i="37"/>
  <c r="S32" i="37"/>
  <c r="R32" i="37"/>
  <c r="S33" i="37"/>
  <c r="R33" i="37"/>
  <c r="S34" i="37"/>
  <c r="R34" i="37"/>
  <c r="S35" i="37"/>
  <c r="R35" i="37"/>
  <c r="S36" i="37"/>
  <c r="R36" i="37"/>
  <c r="S37" i="37"/>
  <c r="R37" i="37"/>
  <c r="S38" i="37"/>
  <c r="R38" i="37"/>
  <c r="S39" i="37"/>
  <c r="R39" i="37"/>
  <c r="S40" i="37"/>
  <c r="R40" i="37"/>
  <c r="S41" i="37"/>
  <c r="R41" i="37"/>
  <c r="S42" i="37"/>
  <c r="R42" i="37"/>
  <c r="S43" i="37"/>
  <c r="R43" i="37"/>
  <c r="S44" i="37"/>
  <c r="R44" i="37"/>
  <c r="S45" i="37"/>
  <c r="R45" i="37"/>
  <c r="S46" i="37"/>
  <c r="R46" i="37"/>
  <c r="S47" i="37"/>
  <c r="R47" i="37"/>
  <c r="R48" i="37"/>
  <c r="R49" i="37"/>
  <c r="W67" i="37"/>
  <c r="W68" i="37"/>
  <c r="Z66" i="37"/>
  <c r="AA66" i="37"/>
  <c r="AB66" i="37"/>
  <c r="X66" i="37"/>
  <c r="AC66" i="37"/>
  <c r="Y7" i="37"/>
  <c r="X7" i="37"/>
  <c r="Y8" i="37"/>
  <c r="X8" i="37"/>
  <c r="Y9" i="37"/>
  <c r="X9" i="37"/>
  <c r="Y10" i="37"/>
  <c r="X10" i="37"/>
  <c r="Y11" i="37"/>
  <c r="X11" i="37"/>
  <c r="Y12" i="37"/>
  <c r="X12" i="37"/>
  <c r="Y13" i="37"/>
  <c r="X13" i="37"/>
  <c r="Y14" i="37"/>
  <c r="X14" i="37"/>
  <c r="Y15" i="37"/>
  <c r="X15" i="37"/>
  <c r="Y16" i="37"/>
  <c r="X16" i="37"/>
  <c r="Y17" i="37"/>
  <c r="X17" i="37"/>
  <c r="Y18" i="37"/>
  <c r="X18" i="37"/>
  <c r="Y19" i="37"/>
  <c r="X19" i="37"/>
  <c r="Y20" i="37"/>
  <c r="X20" i="37"/>
  <c r="Y21" i="37"/>
  <c r="X21" i="37"/>
  <c r="Y22" i="37"/>
  <c r="X22" i="37"/>
  <c r="Y23" i="37"/>
  <c r="X23" i="37"/>
  <c r="Y24" i="37"/>
  <c r="X24" i="37"/>
  <c r="Y25" i="37"/>
  <c r="X25" i="37"/>
  <c r="Y26" i="37"/>
  <c r="X26" i="37"/>
  <c r="Y27" i="37"/>
  <c r="X27" i="37"/>
  <c r="Y28" i="37"/>
  <c r="X28" i="37"/>
  <c r="Y29" i="37"/>
  <c r="X29" i="37"/>
  <c r="Y30" i="37"/>
  <c r="X30" i="37"/>
  <c r="Y31" i="37"/>
  <c r="X31" i="37"/>
  <c r="Y32" i="37"/>
  <c r="X32" i="37"/>
  <c r="Y33" i="37"/>
  <c r="X33" i="37"/>
  <c r="Y34" i="37"/>
  <c r="X34" i="37"/>
  <c r="Y35" i="37"/>
  <c r="X35" i="37"/>
  <c r="Y36" i="37"/>
  <c r="X36" i="37"/>
  <c r="Y37" i="37"/>
  <c r="X37" i="37"/>
  <c r="Y38" i="37"/>
  <c r="X38" i="37"/>
  <c r="Y39" i="37"/>
  <c r="X39" i="37"/>
  <c r="Y40" i="37"/>
  <c r="X40" i="37"/>
  <c r="Y41" i="37"/>
  <c r="X41" i="37"/>
  <c r="Y42" i="37"/>
  <c r="X42" i="37"/>
  <c r="Y43" i="37"/>
  <c r="X43" i="37"/>
  <c r="Y44" i="37"/>
  <c r="X44" i="37"/>
  <c r="Y45" i="37"/>
  <c r="X45" i="37"/>
  <c r="Y46" i="37"/>
  <c r="X46" i="37"/>
  <c r="Y47" i="37"/>
  <c r="X47" i="37"/>
  <c r="X48" i="37"/>
  <c r="X49" i="37"/>
  <c r="AC67" i="37"/>
  <c r="AC68" i="37"/>
  <c r="J66" i="37"/>
  <c r="J8" i="10"/>
  <c r="K67" i="37"/>
  <c r="N67" i="37"/>
  <c r="O67" i="37"/>
  <c r="P67" i="37"/>
  <c r="L67" i="37"/>
  <c r="T67" i="37"/>
  <c r="U67" i="37"/>
  <c r="V67" i="37"/>
  <c r="R67" i="37"/>
  <c r="Z67" i="37"/>
  <c r="AA67" i="37"/>
  <c r="AB67" i="37"/>
  <c r="X67" i="37"/>
  <c r="J67" i="37"/>
  <c r="J9" i="10"/>
  <c r="K68" i="37"/>
  <c r="N68" i="37"/>
  <c r="O68" i="37"/>
  <c r="P68" i="37"/>
  <c r="L68" i="37"/>
  <c r="T68" i="37"/>
  <c r="U68" i="37"/>
  <c r="V68" i="37"/>
  <c r="R68" i="37"/>
  <c r="Z68" i="37"/>
  <c r="AA68" i="37"/>
  <c r="AB68" i="37"/>
  <c r="X68" i="37"/>
  <c r="J68" i="37"/>
  <c r="J10" i="10"/>
  <c r="K69" i="37"/>
  <c r="N69" i="37"/>
  <c r="O69" i="37"/>
  <c r="P69" i="37"/>
  <c r="L69" i="37"/>
  <c r="T69" i="37"/>
  <c r="U69" i="37"/>
  <c r="V69" i="37"/>
  <c r="R69" i="37"/>
  <c r="Z69" i="37"/>
  <c r="AA69" i="37"/>
  <c r="AB69" i="37"/>
  <c r="X69" i="37"/>
  <c r="J69" i="37"/>
  <c r="J11" i="10"/>
  <c r="K70" i="37"/>
  <c r="N70" i="37"/>
  <c r="O70" i="37"/>
  <c r="P70" i="37"/>
  <c r="L70" i="37"/>
  <c r="T70" i="37"/>
  <c r="U70" i="37"/>
  <c r="V70" i="37"/>
  <c r="R70" i="37"/>
  <c r="Z70" i="37"/>
  <c r="AA70" i="37"/>
  <c r="AB70" i="37"/>
  <c r="X70" i="37"/>
  <c r="J70" i="37"/>
  <c r="J12" i="10"/>
  <c r="K71" i="37"/>
  <c r="N71" i="37"/>
  <c r="O71" i="37"/>
  <c r="P71" i="37"/>
  <c r="L71" i="37"/>
  <c r="T71" i="37"/>
  <c r="U71" i="37"/>
  <c r="V71" i="37"/>
  <c r="R71" i="37"/>
  <c r="Z71" i="37"/>
  <c r="AA71" i="37"/>
  <c r="AB71" i="37"/>
  <c r="X71" i="37"/>
  <c r="J71" i="37"/>
  <c r="J13" i="10"/>
  <c r="K72" i="37"/>
  <c r="N72" i="37"/>
  <c r="O72" i="37"/>
  <c r="P72" i="37"/>
  <c r="L72" i="37"/>
  <c r="T72" i="37"/>
  <c r="U72" i="37"/>
  <c r="V72" i="37"/>
  <c r="R72" i="37"/>
  <c r="Z72" i="37"/>
  <c r="AA72" i="37"/>
  <c r="AB72" i="37"/>
  <c r="X72" i="37"/>
  <c r="J72" i="37"/>
  <c r="J14" i="10"/>
  <c r="K73" i="37"/>
  <c r="N73" i="37"/>
  <c r="O73" i="37"/>
  <c r="P73" i="37"/>
  <c r="L73" i="37"/>
  <c r="T73" i="37"/>
  <c r="U73" i="37"/>
  <c r="V73" i="37"/>
  <c r="R73" i="37"/>
  <c r="Z73" i="37"/>
  <c r="AA73" i="37"/>
  <c r="AB73" i="37"/>
  <c r="X73" i="37"/>
  <c r="J73" i="37"/>
  <c r="J15" i="10"/>
  <c r="K74" i="37"/>
  <c r="N74" i="37"/>
  <c r="O74" i="37"/>
  <c r="P74" i="37"/>
  <c r="L74" i="37"/>
  <c r="T74" i="37"/>
  <c r="U74" i="37"/>
  <c r="V74" i="37"/>
  <c r="R74" i="37"/>
  <c r="Z74" i="37"/>
  <c r="AA74" i="37"/>
  <c r="AB74" i="37"/>
  <c r="X74" i="37"/>
  <c r="J74" i="37"/>
  <c r="J16" i="10"/>
  <c r="K75" i="37"/>
  <c r="N75" i="37"/>
  <c r="O75" i="37"/>
  <c r="P75" i="37"/>
  <c r="L75" i="37"/>
  <c r="T75" i="37"/>
  <c r="U75" i="37"/>
  <c r="V75" i="37"/>
  <c r="R75" i="37"/>
  <c r="Z75" i="37"/>
  <c r="AA75" i="37"/>
  <c r="AB75" i="37"/>
  <c r="X75" i="37"/>
  <c r="J75" i="37"/>
  <c r="J17" i="10"/>
  <c r="K76" i="37"/>
  <c r="N76" i="37"/>
  <c r="O76" i="37"/>
  <c r="P76" i="37"/>
  <c r="L76" i="37"/>
  <c r="T76" i="37"/>
  <c r="U76" i="37"/>
  <c r="V76" i="37"/>
  <c r="R76" i="37"/>
  <c r="Z76" i="37"/>
  <c r="AA76" i="37"/>
  <c r="AB76" i="37"/>
  <c r="X76" i="37"/>
  <c r="J76" i="37"/>
  <c r="J18" i="10"/>
  <c r="K77" i="37"/>
  <c r="N77" i="37"/>
  <c r="O77" i="37"/>
  <c r="P77" i="37"/>
  <c r="L77" i="37"/>
  <c r="T77" i="37"/>
  <c r="U77" i="37"/>
  <c r="V77" i="37"/>
  <c r="R77" i="37"/>
  <c r="Z77" i="37"/>
  <c r="AA77" i="37"/>
  <c r="AB77" i="37"/>
  <c r="X77" i="37"/>
  <c r="J77" i="37"/>
  <c r="J19" i="10"/>
  <c r="K78" i="37"/>
  <c r="N78" i="37"/>
  <c r="O78" i="37"/>
  <c r="P78" i="37"/>
  <c r="L78" i="37"/>
  <c r="T78" i="37"/>
  <c r="U78" i="37"/>
  <c r="V78" i="37"/>
  <c r="R78" i="37"/>
  <c r="Z78" i="37"/>
  <c r="AA78" i="37"/>
  <c r="AB78" i="37"/>
  <c r="X78" i="37"/>
  <c r="J78" i="37"/>
  <c r="J20" i="10"/>
  <c r="K79" i="37"/>
  <c r="N79" i="37"/>
  <c r="O79" i="37"/>
  <c r="P79" i="37"/>
  <c r="L79" i="37"/>
  <c r="T79" i="37"/>
  <c r="U79" i="37"/>
  <c r="V79" i="37"/>
  <c r="R79" i="37"/>
  <c r="Z79" i="37"/>
  <c r="AA79" i="37"/>
  <c r="AB79" i="37"/>
  <c r="X79" i="37"/>
  <c r="J79" i="37"/>
  <c r="J21" i="10"/>
  <c r="K80" i="37"/>
  <c r="N80" i="37"/>
  <c r="O80" i="37"/>
  <c r="P80" i="37"/>
  <c r="L80" i="37"/>
  <c r="T80" i="37"/>
  <c r="U80" i="37"/>
  <c r="V80" i="37"/>
  <c r="R80" i="37"/>
  <c r="Z80" i="37"/>
  <c r="AA80" i="37"/>
  <c r="AB80" i="37"/>
  <c r="X80" i="37"/>
  <c r="J80" i="37"/>
  <c r="J22" i="10"/>
  <c r="K81" i="37"/>
  <c r="N81" i="37"/>
  <c r="O81" i="37"/>
  <c r="P81" i="37"/>
  <c r="L81" i="37"/>
  <c r="T81" i="37"/>
  <c r="U81" i="37"/>
  <c r="V81" i="37"/>
  <c r="R81" i="37"/>
  <c r="Z81" i="37"/>
  <c r="AA81" i="37"/>
  <c r="AB81" i="37"/>
  <c r="X81" i="37"/>
  <c r="J81" i="37"/>
  <c r="J23" i="10"/>
  <c r="K82" i="37"/>
  <c r="N82" i="37"/>
  <c r="O82" i="37"/>
  <c r="P82" i="37"/>
  <c r="L82" i="37"/>
  <c r="T82" i="37"/>
  <c r="U82" i="37"/>
  <c r="V82" i="37"/>
  <c r="R82" i="37"/>
  <c r="Z82" i="37"/>
  <c r="AA82" i="37"/>
  <c r="AB82" i="37"/>
  <c r="X82" i="37"/>
  <c r="J82" i="37"/>
  <c r="J24" i="10"/>
  <c r="K83" i="37"/>
  <c r="N83" i="37"/>
  <c r="O83" i="37"/>
  <c r="P83" i="37"/>
  <c r="L83" i="37"/>
  <c r="T83" i="37"/>
  <c r="U83" i="37"/>
  <c r="V83" i="37"/>
  <c r="R83" i="37"/>
  <c r="Z83" i="37"/>
  <c r="AA83" i="37"/>
  <c r="AB83" i="37"/>
  <c r="X83" i="37"/>
  <c r="J83" i="37"/>
  <c r="J25" i="10"/>
  <c r="K84" i="37"/>
  <c r="N84" i="37"/>
  <c r="O84" i="37"/>
  <c r="P84" i="37"/>
  <c r="L84" i="37"/>
  <c r="T84" i="37"/>
  <c r="U84" i="37"/>
  <c r="V84" i="37"/>
  <c r="R84" i="37"/>
  <c r="Z84" i="37"/>
  <c r="AA84" i="37"/>
  <c r="AB84" i="37"/>
  <c r="X84" i="37"/>
  <c r="J84" i="37"/>
  <c r="J26" i="10"/>
  <c r="K85" i="37"/>
  <c r="N85" i="37"/>
  <c r="O85" i="37"/>
  <c r="P85" i="37"/>
  <c r="L85" i="37"/>
  <c r="T85" i="37"/>
  <c r="U85" i="37"/>
  <c r="V85" i="37"/>
  <c r="R85" i="37"/>
  <c r="Z85" i="37"/>
  <c r="AA85" i="37"/>
  <c r="AB85" i="37"/>
  <c r="X85" i="37"/>
  <c r="J85" i="37"/>
  <c r="J27" i="10"/>
  <c r="K86" i="37"/>
  <c r="N86" i="37"/>
  <c r="O86" i="37"/>
  <c r="P86" i="37"/>
  <c r="L86" i="37"/>
  <c r="T86" i="37"/>
  <c r="U86" i="37"/>
  <c r="V86" i="37"/>
  <c r="R86" i="37"/>
  <c r="Z86" i="37"/>
  <c r="AA86" i="37"/>
  <c r="AB86" i="37"/>
  <c r="X86" i="37"/>
  <c r="J86" i="37"/>
  <c r="J28" i="10"/>
  <c r="K87" i="37"/>
  <c r="N87" i="37"/>
  <c r="O87" i="37"/>
  <c r="P87" i="37"/>
  <c r="L87" i="37"/>
  <c r="T87" i="37"/>
  <c r="U87" i="37"/>
  <c r="V87" i="37"/>
  <c r="R87" i="37"/>
  <c r="Z87" i="37"/>
  <c r="AA87" i="37"/>
  <c r="AB87" i="37"/>
  <c r="X87" i="37"/>
  <c r="J87" i="37"/>
  <c r="J29" i="10"/>
  <c r="J30" i="10"/>
  <c r="J7" i="10"/>
  <c r="J31" i="10"/>
  <c r="K66" i="56"/>
  <c r="N66" i="56"/>
  <c r="O66" i="56"/>
  <c r="P66" i="56"/>
  <c r="L66" i="56"/>
  <c r="Q66" i="56"/>
  <c r="M7" i="56"/>
  <c r="L7" i="56"/>
  <c r="M8" i="56"/>
  <c r="L8" i="56"/>
  <c r="M9" i="56"/>
  <c r="L9" i="56"/>
  <c r="M10" i="56"/>
  <c r="L10" i="56"/>
  <c r="M11" i="56"/>
  <c r="L11" i="56"/>
  <c r="M12" i="56"/>
  <c r="L12" i="56"/>
  <c r="M13" i="56"/>
  <c r="L13" i="56"/>
  <c r="M14" i="56"/>
  <c r="L14" i="56"/>
  <c r="M15" i="56"/>
  <c r="L15" i="56"/>
  <c r="M16" i="56"/>
  <c r="L16" i="56"/>
  <c r="M17" i="56"/>
  <c r="L17" i="56"/>
  <c r="M18" i="56"/>
  <c r="L18" i="56"/>
  <c r="M19" i="56"/>
  <c r="L19" i="56"/>
  <c r="M20" i="56"/>
  <c r="L20" i="56"/>
  <c r="M21" i="56"/>
  <c r="L21" i="56"/>
  <c r="M22" i="56"/>
  <c r="L22" i="56"/>
  <c r="M23" i="56"/>
  <c r="L23" i="56"/>
  <c r="M24" i="56"/>
  <c r="L24" i="56"/>
  <c r="M25" i="56"/>
  <c r="L25" i="56"/>
  <c r="M26" i="56"/>
  <c r="L26" i="56"/>
  <c r="M27" i="56"/>
  <c r="L27" i="56"/>
  <c r="M28" i="56"/>
  <c r="L28" i="56"/>
  <c r="M29" i="56"/>
  <c r="L29" i="56"/>
  <c r="M30" i="56"/>
  <c r="L30" i="56"/>
  <c r="M31" i="56"/>
  <c r="L31" i="56"/>
  <c r="M32" i="56"/>
  <c r="L32" i="56"/>
  <c r="M33" i="56"/>
  <c r="L33" i="56"/>
  <c r="M34" i="56"/>
  <c r="L34" i="56"/>
  <c r="M35" i="56"/>
  <c r="L35" i="56"/>
  <c r="M36" i="56"/>
  <c r="L36" i="56"/>
  <c r="M37" i="56"/>
  <c r="L37" i="56"/>
  <c r="M38" i="56"/>
  <c r="L38" i="56"/>
  <c r="M39" i="56"/>
  <c r="L39" i="56"/>
  <c r="M40" i="56"/>
  <c r="L40" i="56"/>
  <c r="M41" i="56"/>
  <c r="L41" i="56"/>
  <c r="M42" i="56"/>
  <c r="L42" i="56"/>
  <c r="M43" i="56"/>
  <c r="L43" i="56"/>
  <c r="M44" i="56"/>
  <c r="L44" i="56"/>
  <c r="M45" i="56"/>
  <c r="L45" i="56"/>
  <c r="M46" i="56"/>
  <c r="L46" i="56"/>
  <c r="M47" i="56"/>
  <c r="L47" i="56"/>
  <c r="L48" i="56"/>
  <c r="L49" i="56"/>
  <c r="Q67" i="56"/>
  <c r="Q68" i="56"/>
  <c r="T66" i="56"/>
  <c r="U66" i="56"/>
  <c r="V66" i="56"/>
  <c r="R66" i="56"/>
  <c r="W66" i="56"/>
  <c r="S7" i="56"/>
  <c r="R7" i="56"/>
  <c r="S8" i="56"/>
  <c r="R8" i="56"/>
  <c r="S9" i="56"/>
  <c r="R9" i="56"/>
  <c r="S10" i="56"/>
  <c r="R10" i="56"/>
  <c r="S11" i="56"/>
  <c r="R11" i="56"/>
  <c r="S12" i="56"/>
  <c r="R12" i="56"/>
  <c r="S13" i="56"/>
  <c r="R13" i="56"/>
  <c r="S14" i="56"/>
  <c r="R14" i="56"/>
  <c r="S15" i="56"/>
  <c r="R15" i="56"/>
  <c r="S16" i="56"/>
  <c r="R16" i="56"/>
  <c r="S17" i="56"/>
  <c r="R17" i="56"/>
  <c r="S18" i="56"/>
  <c r="R18" i="56"/>
  <c r="S19" i="56"/>
  <c r="R19" i="56"/>
  <c r="S20" i="56"/>
  <c r="R20" i="56"/>
  <c r="S21" i="56"/>
  <c r="R21" i="56"/>
  <c r="S22" i="56"/>
  <c r="R22" i="56"/>
  <c r="S23" i="56"/>
  <c r="R23" i="56"/>
  <c r="S24" i="56"/>
  <c r="R24" i="56"/>
  <c r="S25" i="56"/>
  <c r="R25" i="56"/>
  <c r="S26" i="56"/>
  <c r="R26" i="56"/>
  <c r="S27" i="56"/>
  <c r="R27" i="56"/>
  <c r="S28" i="56"/>
  <c r="R28" i="56"/>
  <c r="S29" i="56"/>
  <c r="R29" i="56"/>
  <c r="S30" i="56"/>
  <c r="R30" i="56"/>
  <c r="S31" i="56"/>
  <c r="R31" i="56"/>
  <c r="S32" i="56"/>
  <c r="R32" i="56"/>
  <c r="S33" i="56"/>
  <c r="R33" i="56"/>
  <c r="S34" i="56"/>
  <c r="R34" i="56"/>
  <c r="S35" i="56"/>
  <c r="R35" i="56"/>
  <c r="S36" i="56"/>
  <c r="R36" i="56"/>
  <c r="S37" i="56"/>
  <c r="R37" i="56"/>
  <c r="S38" i="56"/>
  <c r="R38" i="56"/>
  <c r="S39" i="56"/>
  <c r="R39" i="56"/>
  <c r="S40" i="56"/>
  <c r="R40" i="56"/>
  <c r="S41" i="56"/>
  <c r="R41" i="56"/>
  <c r="S42" i="56"/>
  <c r="R42" i="56"/>
  <c r="S43" i="56"/>
  <c r="R43" i="56"/>
  <c r="S44" i="56"/>
  <c r="R44" i="56"/>
  <c r="S45" i="56"/>
  <c r="R45" i="56"/>
  <c r="S46" i="56"/>
  <c r="R46" i="56"/>
  <c r="S47" i="56"/>
  <c r="R47" i="56"/>
  <c r="R48" i="56"/>
  <c r="R49" i="56"/>
  <c r="W67" i="56"/>
  <c r="W68" i="56"/>
  <c r="Z66" i="56"/>
  <c r="AA66" i="56"/>
  <c r="AB66" i="56"/>
  <c r="X66" i="56"/>
  <c r="AC66" i="56"/>
  <c r="Y7" i="56"/>
  <c r="X7" i="56"/>
  <c r="Y8" i="56"/>
  <c r="X8" i="56"/>
  <c r="Y9" i="56"/>
  <c r="X9" i="56"/>
  <c r="Y10" i="56"/>
  <c r="X10" i="56"/>
  <c r="Y11" i="56"/>
  <c r="X11" i="56"/>
  <c r="Y12" i="56"/>
  <c r="X12" i="56"/>
  <c r="Y13" i="56"/>
  <c r="X13" i="56"/>
  <c r="Y14" i="56"/>
  <c r="X14" i="56"/>
  <c r="Y15" i="56"/>
  <c r="X15" i="56"/>
  <c r="Y16" i="56"/>
  <c r="X16" i="56"/>
  <c r="Y17" i="56"/>
  <c r="X17" i="56"/>
  <c r="Y18" i="56"/>
  <c r="X18" i="56"/>
  <c r="Y19" i="56"/>
  <c r="X19" i="56"/>
  <c r="Y20" i="56"/>
  <c r="X20" i="56"/>
  <c r="Y21" i="56"/>
  <c r="X21" i="56"/>
  <c r="Y22" i="56"/>
  <c r="X22" i="56"/>
  <c r="Y23" i="56"/>
  <c r="X23" i="56"/>
  <c r="Y24" i="56"/>
  <c r="X24" i="56"/>
  <c r="Y25" i="56"/>
  <c r="X25" i="56"/>
  <c r="Y26" i="56"/>
  <c r="X26" i="56"/>
  <c r="Y27" i="56"/>
  <c r="X27" i="56"/>
  <c r="Y28" i="56"/>
  <c r="X28" i="56"/>
  <c r="Y29" i="56"/>
  <c r="X29" i="56"/>
  <c r="Y30" i="56"/>
  <c r="X30" i="56"/>
  <c r="Y31" i="56"/>
  <c r="X31" i="56"/>
  <c r="Y32" i="56"/>
  <c r="X32" i="56"/>
  <c r="Y33" i="56"/>
  <c r="X33" i="56"/>
  <c r="Y34" i="56"/>
  <c r="X34" i="56"/>
  <c r="Y35" i="56"/>
  <c r="X35" i="56"/>
  <c r="Y36" i="56"/>
  <c r="X36" i="56"/>
  <c r="Y37" i="56"/>
  <c r="X37" i="56"/>
  <c r="Y38" i="56"/>
  <c r="X38" i="56"/>
  <c r="Y39" i="56"/>
  <c r="X39" i="56"/>
  <c r="Y40" i="56"/>
  <c r="X40" i="56"/>
  <c r="Y41" i="56"/>
  <c r="X41" i="56"/>
  <c r="Y42" i="56"/>
  <c r="X42" i="56"/>
  <c r="Y43" i="56"/>
  <c r="X43" i="56"/>
  <c r="Y44" i="56"/>
  <c r="X44" i="56"/>
  <c r="Y45" i="56"/>
  <c r="X45" i="56"/>
  <c r="Y46" i="56"/>
  <c r="X46" i="56"/>
  <c r="Y47" i="56"/>
  <c r="X47" i="56"/>
  <c r="X48" i="56"/>
  <c r="X49" i="56"/>
  <c r="AC67" i="56"/>
  <c r="AC68" i="56"/>
  <c r="J66" i="56"/>
  <c r="K8" i="10"/>
  <c r="K67" i="56"/>
  <c r="N67" i="56"/>
  <c r="O67" i="56"/>
  <c r="P67" i="56"/>
  <c r="L67" i="56"/>
  <c r="T67" i="56"/>
  <c r="U67" i="56"/>
  <c r="V67" i="56"/>
  <c r="R67" i="56"/>
  <c r="Z67" i="56"/>
  <c r="AA67" i="56"/>
  <c r="AB67" i="56"/>
  <c r="X67" i="56"/>
  <c r="J67" i="56"/>
  <c r="K9" i="10"/>
  <c r="K68" i="56"/>
  <c r="N68" i="56"/>
  <c r="O68" i="56"/>
  <c r="P68" i="56"/>
  <c r="L68" i="56"/>
  <c r="T68" i="56"/>
  <c r="U68" i="56"/>
  <c r="V68" i="56"/>
  <c r="R68" i="56"/>
  <c r="Z68" i="56"/>
  <c r="AA68" i="56"/>
  <c r="AB68" i="56"/>
  <c r="X68" i="56"/>
  <c r="J68" i="56"/>
  <c r="K10" i="10"/>
  <c r="K69" i="56"/>
  <c r="N69" i="56"/>
  <c r="O69" i="56"/>
  <c r="P69" i="56"/>
  <c r="L69" i="56"/>
  <c r="T69" i="56"/>
  <c r="U69" i="56"/>
  <c r="V69" i="56"/>
  <c r="R69" i="56"/>
  <c r="Z69" i="56"/>
  <c r="AA69" i="56"/>
  <c r="AB69" i="56"/>
  <c r="X69" i="56"/>
  <c r="J69" i="56"/>
  <c r="K11" i="10"/>
  <c r="K70" i="56"/>
  <c r="N70" i="56"/>
  <c r="O70" i="56"/>
  <c r="P70" i="56"/>
  <c r="L70" i="56"/>
  <c r="T70" i="56"/>
  <c r="U70" i="56"/>
  <c r="V70" i="56"/>
  <c r="R70" i="56"/>
  <c r="Z70" i="56"/>
  <c r="AA70" i="56"/>
  <c r="AB70" i="56"/>
  <c r="X70" i="56"/>
  <c r="J70" i="56"/>
  <c r="K12" i="10"/>
  <c r="K71" i="56"/>
  <c r="N71" i="56"/>
  <c r="O71" i="56"/>
  <c r="P71" i="56"/>
  <c r="L71" i="56"/>
  <c r="T71" i="56"/>
  <c r="U71" i="56"/>
  <c r="V71" i="56"/>
  <c r="R71" i="56"/>
  <c r="Z71" i="56"/>
  <c r="AA71" i="56"/>
  <c r="AB71" i="56"/>
  <c r="X71" i="56"/>
  <c r="J71" i="56"/>
  <c r="K13" i="10"/>
  <c r="K72" i="56"/>
  <c r="N72" i="56"/>
  <c r="O72" i="56"/>
  <c r="P72" i="56"/>
  <c r="L72" i="56"/>
  <c r="T72" i="56"/>
  <c r="U72" i="56"/>
  <c r="V72" i="56"/>
  <c r="R72" i="56"/>
  <c r="Z72" i="56"/>
  <c r="AA72" i="56"/>
  <c r="AB72" i="56"/>
  <c r="X72" i="56"/>
  <c r="J72" i="56"/>
  <c r="K14" i="10"/>
  <c r="K73" i="56"/>
  <c r="N73" i="56"/>
  <c r="O73" i="56"/>
  <c r="P73" i="56"/>
  <c r="L73" i="56"/>
  <c r="T73" i="56"/>
  <c r="U73" i="56"/>
  <c r="V73" i="56"/>
  <c r="R73" i="56"/>
  <c r="Z73" i="56"/>
  <c r="AA73" i="56"/>
  <c r="AB73" i="56"/>
  <c r="X73" i="56"/>
  <c r="J73" i="56"/>
  <c r="K15" i="10"/>
  <c r="K74" i="56"/>
  <c r="N74" i="56"/>
  <c r="O74" i="56"/>
  <c r="P74" i="56"/>
  <c r="L74" i="56"/>
  <c r="T74" i="56"/>
  <c r="U74" i="56"/>
  <c r="V74" i="56"/>
  <c r="R74" i="56"/>
  <c r="Z74" i="56"/>
  <c r="AA74" i="56"/>
  <c r="AB74" i="56"/>
  <c r="X74" i="56"/>
  <c r="J74" i="56"/>
  <c r="K16" i="10"/>
  <c r="K75" i="56"/>
  <c r="N75" i="56"/>
  <c r="O75" i="56"/>
  <c r="P75" i="56"/>
  <c r="L75" i="56"/>
  <c r="T75" i="56"/>
  <c r="U75" i="56"/>
  <c r="V75" i="56"/>
  <c r="R75" i="56"/>
  <c r="Z75" i="56"/>
  <c r="AA75" i="56"/>
  <c r="AB75" i="56"/>
  <c r="X75" i="56"/>
  <c r="J75" i="56"/>
  <c r="K17" i="10"/>
  <c r="K76" i="56"/>
  <c r="N76" i="56"/>
  <c r="O76" i="56"/>
  <c r="P76" i="56"/>
  <c r="L76" i="56"/>
  <c r="T76" i="56"/>
  <c r="U76" i="56"/>
  <c r="V76" i="56"/>
  <c r="R76" i="56"/>
  <c r="Z76" i="56"/>
  <c r="AA76" i="56"/>
  <c r="AB76" i="56"/>
  <c r="X76" i="56"/>
  <c r="J76" i="56"/>
  <c r="K18" i="10"/>
  <c r="K77" i="56"/>
  <c r="N77" i="56"/>
  <c r="O77" i="56"/>
  <c r="P77" i="56"/>
  <c r="L77" i="56"/>
  <c r="T77" i="56"/>
  <c r="U77" i="56"/>
  <c r="V77" i="56"/>
  <c r="R77" i="56"/>
  <c r="Z77" i="56"/>
  <c r="AA77" i="56"/>
  <c r="AB77" i="56"/>
  <c r="X77" i="56"/>
  <c r="J77" i="56"/>
  <c r="K19" i="10"/>
  <c r="K78" i="56"/>
  <c r="N78" i="56"/>
  <c r="O78" i="56"/>
  <c r="P78" i="56"/>
  <c r="L78" i="56"/>
  <c r="T78" i="56"/>
  <c r="U78" i="56"/>
  <c r="V78" i="56"/>
  <c r="R78" i="56"/>
  <c r="Z78" i="56"/>
  <c r="AA78" i="56"/>
  <c r="AB78" i="56"/>
  <c r="X78" i="56"/>
  <c r="J78" i="56"/>
  <c r="K20" i="10"/>
  <c r="K79" i="56"/>
  <c r="N79" i="56"/>
  <c r="O79" i="56"/>
  <c r="P79" i="56"/>
  <c r="L79" i="56"/>
  <c r="T79" i="56"/>
  <c r="U79" i="56"/>
  <c r="V79" i="56"/>
  <c r="R79" i="56"/>
  <c r="Z79" i="56"/>
  <c r="AA79" i="56"/>
  <c r="AB79" i="56"/>
  <c r="X79" i="56"/>
  <c r="J79" i="56"/>
  <c r="K21" i="10"/>
  <c r="K80" i="56"/>
  <c r="N80" i="56"/>
  <c r="O80" i="56"/>
  <c r="P80" i="56"/>
  <c r="L80" i="56"/>
  <c r="T80" i="56"/>
  <c r="U80" i="56"/>
  <c r="V80" i="56"/>
  <c r="R80" i="56"/>
  <c r="Z80" i="56"/>
  <c r="AA80" i="56"/>
  <c r="AB80" i="56"/>
  <c r="X80" i="56"/>
  <c r="J80" i="56"/>
  <c r="K22" i="10"/>
  <c r="K81" i="56"/>
  <c r="N81" i="56"/>
  <c r="O81" i="56"/>
  <c r="P81" i="56"/>
  <c r="L81" i="56"/>
  <c r="T81" i="56"/>
  <c r="U81" i="56"/>
  <c r="V81" i="56"/>
  <c r="R81" i="56"/>
  <c r="Z81" i="56"/>
  <c r="AA81" i="56"/>
  <c r="AB81" i="56"/>
  <c r="X81" i="56"/>
  <c r="J81" i="56"/>
  <c r="K23" i="10"/>
  <c r="K82" i="56"/>
  <c r="N82" i="56"/>
  <c r="O82" i="56"/>
  <c r="P82" i="56"/>
  <c r="L82" i="56"/>
  <c r="T82" i="56"/>
  <c r="U82" i="56"/>
  <c r="V82" i="56"/>
  <c r="R82" i="56"/>
  <c r="Z82" i="56"/>
  <c r="AA82" i="56"/>
  <c r="AB82" i="56"/>
  <c r="X82" i="56"/>
  <c r="J82" i="56"/>
  <c r="K24" i="10"/>
  <c r="K83" i="56"/>
  <c r="N83" i="56"/>
  <c r="O83" i="56"/>
  <c r="P83" i="56"/>
  <c r="L83" i="56"/>
  <c r="T83" i="56"/>
  <c r="U83" i="56"/>
  <c r="V83" i="56"/>
  <c r="R83" i="56"/>
  <c r="Z83" i="56"/>
  <c r="AA83" i="56"/>
  <c r="AB83" i="56"/>
  <c r="X83" i="56"/>
  <c r="J83" i="56"/>
  <c r="K25" i="10"/>
  <c r="K84" i="56"/>
  <c r="N84" i="56"/>
  <c r="O84" i="56"/>
  <c r="P84" i="56"/>
  <c r="L84" i="56"/>
  <c r="T84" i="56"/>
  <c r="U84" i="56"/>
  <c r="V84" i="56"/>
  <c r="R84" i="56"/>
  <c r="Z84" i="56"/>
  <c r="AA84" i="56"/>
  <c r="AB84" i="56"/>
  <c r="X84" i="56"/>
  <c r="J84" i="56"/>
  <c r="K26" i="10"/>
  <c r="K85" i="56"/>
  <c r="N85" i="56"/>
  <c r="O85" i="56"/>
  <c r="P85" i="56"/>
  <c r="L85" i="56"/>
  <c r="T85" i="56"/>
  <c r="U85" i="56"/>
  <c r="V85" i="56"/>
  <c r="R85" i="56"/>
  <c r="Z85" i="56"/>
  <c r="AA85" i="56"/>
  <c r="AB85" i="56"/>
  <c r="X85" i="56"/>
  <c r="J85" i="56"/>
  <c r="K27" i="10"/>
  <c r="K86" i="56"/>
  <c r="N86" i="56"/>
  <c r="O86" i="56"/>
  <c r="P86" i="56"/>
  <c r="L86" i="56"/>
  <c r="T86" i="56"/>
  <c r="U86" i="56"/>
  <c r="V86" i="56"/>
  <c r="R86" i="56"/>
  <c r="Z86" i="56"/>
  <c r="AA86" i="56"/>
  <c r="AB86" i="56"/>
  <c r="X86" i="56"/>
  <c r="J86" i="56"/>
  <c r="K28" i="10"/>
  <c r="K87" i="56"/>
  <c r="N87" i="56"/>
  <c r="O87" i="56"/>
  <c r="P87" i="56"/>
  <c r="L87" i="56"/>
  <c r="T87" i="56"/>
  <c r="U87" i="56"/>
  <c r="V87" i="56"/>
  <c r="R87" i="56"/>
  <c r="Z87" i="56"/>
  <c r="AA87" i="56"/>
  <c r="AB87" i="56"/>
  <c r="X87" i="56"/>
  <c r="J87" i="56"/>
  <c r="K29" i="10"/>
  <c r="K30" i="10"/>
  <c r="K31" i="10"/>
  <c r="K66" i="55"/>
  <c r="N66" i="55"/>
  <c r="O66" i="55"/>
  <c r="P66" i="55"/>
  <c r="L66" i="55"/>
  <c r="Q66" i="55"/>
  <c r="M7" i="55"/>
  <c r="L7" i="55"/>
  <c r="M8" i="55"/>
  <c r="L8" i="55"/>
  <c r="M9" i="55"/>
  <c r="L9" i="55"/>
  <c r="M10" i="55"/>
  <c r="L10" i="55"/>
  <c r="M11" i="55"/>
  <c r="L11" i="55"/>
  <c r="M12" i="55"/>
  <c r="L12" i="55"/>
  <c r="M13" i="55"/>
  <c r="L13" i="55"/>
  <c r="M14" i="55"/>
  <c r="L14" i="55"/>
  <c r="M15" i="55"/>
  <c r="L15" i="55"/>
  <c r="M16" i="55"/>
  <c r="L16" i="55"/>
  <c r="M17" i="55"/>
  <c r="L17" i="55"/>
  <c r="M18" i="55"/>
  <c r="L18" i="55"/>
  <c r="M19" i="55"/>
  <c r="L19" i="55"/>
  <c r="M20" i="55"/>
  <c r="L20" i="55"/>
  <c r="M21" i="55"/>
  <c r="L21" i="55"/>
  <c r="M22" i="55"/>
  <c r="L22" i="55"/>
  <c r="M23" i="55"/>
  <c r="L23" i="55"/>
  <c r="M24" i="55"/>
  <c r="L24" i="55"/>
  <c r="M25" i="55"/>
  <c r="L25" i="55"/>
  <c r="M26" i="55"/>
  <c r="L26" i="55"/>
  <c r="M27" i="55"/>
  <c r="L27" i="55"/>
  <c r="M28" i="55"/>
  <c r="L28" i="55"/>
  <c r="M29" i="55"/>
  <c r="L29" i="55"/>
  <c r="M30" i="55"/>
  <c r="L30" i="55"/>
  <c r="M31" i="55"/>
  <c r="L31" i="55"/>
  <c r="M32" i="55"/>
  <c r="L32" i="55"/>
  <c r="M33" i="55"/>
  <c r="L33" i="55"/>
  <c r="M34" i="55"/>
  <c r="L34" i="55"/>
  <c r="M35" i="55"/>
  <c r="L35" i="55"/>
  <c r="M36" i="55"/>
  <c r="L36" i="55"/>
  <c r="M37" i="55"/>
  <c r="L37" i="55"/>
  <c r="M38" i="55"/>
  <c r="L38" i="55"/>
  <c r="M39" i="55"/>
  <c r="L39" i="55"/>
  <c r="M40" i="55"/>
  <c r="L40" i="55"/>
  <c r="M41" i="55"/>
  <c r="L41" i="55"/>
  <c r="M42" i="55"/>
  <c r="L42" i="55"/>
  <c r="M43" i="55"/>
  <c r="L43" i="55"/>
  <c r="M44" i="55"/>
  <c r="L44" i="55"/>
  <c r="M45" i="55"/>
  <c r="L45" i="55"/>
  <c r="M46" i="55"/>
  <c r="L46" i="55"/>
  <c r="M47" i="55"/>
  <c r="L47" i="55"/>
  <c r="L48" i="55"/>
  <c r="L49" i="55"/>
  <c r="Q67" i="55"/>
  <c r="Q68" i="55"/>
  <c r="T66" i="55"/>
  <c r="U66" i="55"/>
  <c r="V66" i="55"/>
  <c r="R66" i="55"/>
  <c r="W66" i="55"/>
  <c r="S7" i="55"/>
  <c r="R7" i="55"/>
  <c r="S8" i="55"/>
  <c r="R8" i="55"/>
  <c r="S9" i="55"/>
  <c r="R9" i="55"/>
  <c r="S10" i="55"/>
  <c r="R10" i="55"/>
  <c r="S11" i="55"/>
  <c r="R11" i="55"/>
  <c r="S12" i="55"/>
  <c r="R12" i="55"/>
  <c r="S13" i="55"/>
  <c r="R13" i="55"/>
  <c r="S14" i="55"/>
  <c r="R14" i="55"/>
  <c r="S15" i="55"/>
  <c r="R15" i="55"/>
  <c r="S16" i="55"/>
  <c r="R16" i="55"/>
  <c r="S17" i="55"/>
  <c r="R17" i="55"/>
  <c r="S18" i="55"/>
  <c r="R18" i="55"/>
  <c r="S19" i="55"/>
  <c r="R19" i="55"/>
  <c r="S20" i="55"/>
  <c r="R20" i="55"/>
  <c r="S21" i="55"/>
  <c r="R21" i="55"/>
  <c r="S22" i="55"/>
  <c r="R22" i="55"/>
  <c r="S23" i="55"/>
  <c r="R23" i="55"/>
  <c r="S24" i="55"/>
  <c r="R24" i="55"/>
  <c r="S25" i="55"/>
  <c r="R25" i="55"/>
  <c r="S26" i="55"/>
  <c r="R26" i="55"/>
  <c r="S27" i="55"/>
  <c r="R27" i="55"/>
  <c r="S28" i="55"/>
  <c r="R28" i="55"/>
  <c r="S29" i="55"/>
  <c r="R29" i="55"/>
  <c r="S30" i="55"/>
  <c r="R30" i="55"/>
  <c r="S31" i="55"/>
  <c r="R31" i="55"/>
  <c r="S32" i="55"/>
  <c r="R32" i="55"/>
  <c r="S33" i="55"/>
  <c r="R33" i="55"/>
  <c r="S34" i="55"/>
  <c r="R34" i="55"/>
  <c r="S35" i="55"/>
  <c r="R35" i="55"/>
  <c r="S36" i="55"/>
  <c r="R36" i="55"/>
  <c r="S37" i="55"/>
  <c r="R37" i="55"/>
  <c r="S38" i="55"/>
  <c r="R38" i="55"/>
  <c r="S39" i="55"/>
  <c r="R39" i="55"/>
  <c r="S40" i="55"/>
  <c r="R40" i="55"/>
  <c r="S41" i="55"/>
  <c r="R41" i="55"/>
  <c r="S42" i="55"/>
  <c r="R42" i="55"/>
  <c r="S43" i="55"/>
  <c r="R43" i="55"/>
  <c r="S44" i="55"/>
  <c r="R44" i="55"/>
  <c r="S45" i="55"/>
  <c r="R45" i="55"/>
  <c r="S46" i="55"/>
  <c r="R46" i="55"/>
  <c r="S47" i="55"/>
  <c r="R47" i="55"/>
  <c r="R48" i="55"/>
  <c r="R49" i="55"/>
  <c r="W67" i="55"/>
  <c r="W68" i="55"/>
  <c r="Z66" i="55"/>
  <c r="AA66" i="55"/>
  <c r="AB66" i="55"/>
  <c r="X66" i="55"/>
  <c r="AC66" i="55"/>
  <c r="Y7" i="55"/>
  <c r="X7" i="55"/>
  <c r="Y8" i="55"/>
  <c r="X8" i="55"/>
  <c r="Y9" i="55"/>
  <c r="X9" i="55"/>
  <c r="Y10" i="55"/>
  <c r="X10" i="55"/>
  <c r="Y11" i="55"/>
  <c r="X11" i="55"/>
  <c r="Y12" i="55"/>
  <c r="X12" i="55"/>
  <c r="Y13" i="55"/>
  <c r="X13" i="55"/>
  <c r="Y14" i="55"/>
  <c r="X14" i="55"/>
  <c r="Y15" i="55"/>
  <c r="X15" i="55"/>
  <c r="Y16" i="55"/>
  <c r="X16" i="55"/>
  <c r="Y17" i="55"/>
  <c r="X17" i="55"/>
  <c r="Y18" i="55"/>
  <c r="X18" i="55"/>
  <c r="Y19" i="55"/>
  <c r="X19" i="55"/>
  <c r="Y20" i="55"/>
  <c r="X20" i="55"/>
  <c r="Y21" i="55"/>
  <c r="X21" i="55"/>
  <c r="Y22" i="55"/>
  <c r="X22" i="55"/>
  <c r="Y23" i="55"/>
  <c r="X23" i="55"/>
  <c r="Y24" i="55"/>
  <c r="X24" i="55"/>
  <c r="Y25" i="55"/>
  <c r="X25" i="55"/>
  <c r="Y26" i="55"/>
  <c r="X26" i="55"/>
  <c r="Y27" i="55"/>
  <c r="X27" i="55"/>
  <c r="Y28" i="55"/>
  <c r="X28" i="55"/>
  <c r="Y29" i="55"/>
  <c r="X29" i="55"/>
  <c r="Y30" i="55"/>
  <c r="X30" i="55"/>
  <c r="Y31" i="55"/>
  <c r="X31" i="55"/>
  <c r="Y32" i="55"/>
  <c r="X32" i="55"/>
  <c r="Y33" i="55"/>
  <c r="X33" i="55"/>
  <c r="Y34" i="55"/>
  <c r="X34" i="55"/>
  <c r="Y35" i="55"/>
  <c r="X35" i="55"/>
  <c r="Y36" i="55"/>
  <c r="X36" i="55"/>
  <c r="Y37" i="55"/>
  <c r="X37" i="55"/>
  <c r="Y38" i="55"/>
  <c r="X38" i="55"/>
  <c r="Y39" i="55"/>
  <c r="X39" i="55"/>
  <c r="Y40" i="55"/>
  <c r="X40" i="55"/>
  <c r="Y41" i="55"/>
  <c r="X41" i="55"/>
  <c r="Y42" i="55"/>
  <c r="X42" i="55"/>
  <c r="Y43" i="55"/>
  <c r="X43" i="55"/>
  <c r="Y44" i="55"/>
  <c r="X44" i="55"/>
  <c r="Y45" i="55"/>
  <c r="X45" i="55"/>
  <c r="Y46" i="55"/>
  <c r="X46" i="55"/>
  <c r="Y47" i="55"/>
  <c r="X47" i="55"/>
  <c r="X48" i="55"/>
  <c r="X49" i="55"/>
  <c r="AC67" i="55"/>
  <c r="AC68" i="55"/>
  <c r="J66" i="55"/>
  <c r="L8" i="10"/>
  <c r="K67" i="55"/>
  <c r="N67" i="55"/>
  <c r="O67" i="55"/>
  <c r="P67" i="55"/>
  <c r="L67" i="55"/>
  <c r="T67" i="55"/>
  <c r="U67" i="55"/>
  <c r="V67" i="55"/>
  <c r="R67" i="55"/>
  <c r="Z67" i="55"/>
  <c r="AA67" i="55"/>
  <c r="AB67" i="55"/>
  <c r="X67" i="55"/>
  <c r="J67" i="55"/>
  <c r="L9" i="10"/>
  <c r="K68" i="55"/>
  <c r="N68" i="55"/>
  <c r="O68" i="55"/>
  <c r="P68" i="55"/>
  <c r="L68" i="55"/>
  <c r="T68" i="55"/>
  <c r="U68" i="55"/>
  <c r="V68" i="55"/>
  <c r="R68" i="55"/>
  <c r="Z68" i="55"/>
  <c r="AA68" i="55"/>
  <c r="AB68" i="55"/>
  <c r="X68" i="55"/>
  <c r="J68" i="55"/>
  <c r="L10" i="10"/>
  <c r="K69" i="55"/>
  <c r="N69" i="55"/>
  <c r="O69" i="55"/>
  <c r="P69" i="55"/>
  <c r="L69" i="55"/>
  <c r="T69" i="55"/>
  <c r="U69" i="55"/>
  <c r="V69" i="55"/>
  <c r="R69" i="55"/>
  <c r="Z69" i="55"/>
  <c r="AA69" i="55"/>
  <c r="AB69" i="55"/>
  <c r="X69" i="55"/>
  <c r="J69" i="55"/>
  <c r="L11" i="10"/>
  <c r="K70" i="55"/>
  <c r="N70" i="55"/>
  <c r="O70" i="55"/>
  <c r="P70" i="55"/>
  <c r="L70" i="55"/>
  <c r="T70" i="55"/>
  <c r="U70" i="55"/>
  <c r="V70" i="55"/>
  <c r="R70" i="55"/>
  <c r="Z70" i="55"/>
  <c r="AA70" i="55"/>
  <c r="AB70" i="55"/>
  <c r="X70" i="55"/>
  <c r="J70" i="55"/>
  <c r="L12" i="10"/>
  <c r="K71" i="55"/>
  <c r="N71" i="55"/>
  <c r="O71" i="55"/>
  <c r="P71" i="55"/>
  <c r="L71" i="55"/>
  <c r="T71" i="55"/>
  <c r="U71" i="55"/>
  <c r="V71" i="55"/>
  <c r="R71" i="55"/>
  <c r="Z71" i="55"/>
  <c r="AA71" i="55"/>
  <c r="AB71" i="55"/>
  <c r="X71" i="55"/>
  <c r="J71" i="55"/>
  <c r="L13" i="10"/>
  <c r="K72" i="55"/>
  <c r="N72" i="55"/>
  <c r="O72" i="55"/>
  <c r="P72" i="55"/>
  <c r="L72" i="55"/>
  <c r="T72" i="55"/>
  <c r="U72" i="55"/>
  <c r="V72" i="55"/>
  <c r="R72" i="55"/>
  <c r="Z72" i="55"/>
  <c r="AA72" i="55"/>
  <c r="AB72" i="55"/>
  <c r="X72" i="55"/>
  <c r="J72" i="55"/>
  <c r="L14" i="10"/>
  <c r="K73" i="55"/>
  <c r="N73" i="55"/>
  <c r="O73" i="55"/>
  <c r="P73" i="55"/>
  <c r="L73" i="55"/>
  <c r="T73" i="55"/>
  <c r="U73" i="55"/>
  <c r="V73" i="55"/>
  <c r="R73" i="55"/>
  <c r="Z73" i="55"/>
  <c r="AA73" i="55"/>
  <c r="AB73" i="55"/>
  <c r="X73" i="55"/>
  <c r="J73" i="55"/>
  <c r="L15" i="10"/>
  <c r="K74" i="55"/>
  <c r="N74" i="55"/>
  <c r="O74" i="55"/>
  <c r="P74" i="55"/>
  <c r="L74" i="55"/>
  <c r="T74" i="55"/>
  <c r="U74" i="55"/>
  <c r="V74" i="55"/>
  <c r="R74" i="55"/>
  <c r="Z74" i="55"/>
  <c r="AA74" i="55"/>
  <c r="AB74" i="55"/>
  <c r="X74" i="55"/>
  <c r="J74" i="55"/>
  <c r="L16" i="10"/>
  <c r="K75" i="55"/>
  <c r="N75" i="55"/>
  <c r="O75" i="55"/>
  <c r="P75" i="55"/>
  <c r="L75" i="55"/>
  <c r="T75" i="55"/>
  <c r="U75" i="55"/>
  <c r="V75" i="55"/>
  <c r="R75" i="55"/>
  <c r="Z75" i="55"/>
  <c r="AA75" i="55"/>
  <c r="AB75" i="55"/>
  <c r="X75" i="55"/>
  <c r="J75" i="55"/>
  <c r="L17" i="10"/>
  <c r="K76" i="55"/>
  <c r="N76" i="55"/>
  <c r="O76" i="55"/>
  <c r="P76" i="55"/>
  <c r="L76" i="55"/>
  <c r="T76" i="55"/>
  <c r="U76" i="55"/>
  <c r="V76" i="55"/>
  <c r="R76" i="55"/>
  <c r="Z76" i="55"/>
  <c r="AA76" i="55"/>
  <c r="AB76" i="55"/>
  <c r="X76" i="55"/>
  <c r="J76" i="55"/>
  <c r="L18" i="10"/>
  <c r="K77" i="55"/>
  <c r="N77" i="55"/>
  <c r="O77" i="55"/>
  <c r="P77" i="55"/>
  <c r="L77" i="55"/>
  <c r="T77" i="55"/>
  <c r="U77" i="55"/>
  <c r="V77" i="55"/>
  <c r="R77" i="55"/>
  <c r="Z77" i="55"/>
  <c r="AA77" i="55"/>
  <c r="AB77" i="55"/>
  <c r="X77" i="55"/>
  <c r="J77" i="55"/>
  <c r="L19" i="10"/>
  <c r="K78" i="55"/>
  <c r="N78" i="55"/>
  <c r="O78" i="55"/>
  <c r="P78" i="55"/>
  <c r="L78" i="55"/>
  <c r="T78" i="55"/>
  <c r="U78" i="55"/>
  <c r="V78" i="55"/>
  <c r="R78" i="55"/>
  <c r="Z78" i="55"/>
  <c r="AA78" i="55"/>
  <c r="AB78" i="55"/>
  <c r="X78" i="55"/>
  <c r="J78" i="55"/>
  <c r="L20" i="10"/>
  <c r="K79" i="55"/>
  <c r="N79" i="55"/>
  <c r="O79" i="55"/>
  <c r="P79" i="55"/>
  <c r="L79" i="55"/>
  <c r="T79" i="55"/>
  <c r="U79" i="55"/>
  <c r="V79" i="55"/>
  <c r="R79" i="55"/>
  <c r="Z79" i="55"/>
  <c r="AA79" i="55"/>
  <c r="AB79" i="55"/>
  <c r="X79" i="55"/>
  <c r="J79" i="55"/>
  <c r="L21" i="10"/>
  <c r="K80" i="55"/>
  <c r="N80" i="55"/>
  <c r="O80" i="55"/>
  <c r="P80" i="55"/>
  <c r="L80" i="55"/>
  <c r="T80" i="55"/>
  <c r="U80" i="55"/>
  <c r="V80" i="55"/>
  <c r="R80" i="55"/>
  <c r="Z80" i="55"/>
  <c r="AA80" i="55"/>
  <c r="AB80" i="55"/>
  <c r="X80" i="55"/>
  <c r="J80" i="55"/>
  <c r="L22" i="10"/>
  <c r="K81" i="55"/>
  <c r="N81" i="55"/>
  <c r="O81" i="55"/>
  <c r="P81" i="55"/>
  <c r="L81" i="55"/>
  <c r="T81" i="55"/>
  <c r="U81" i="55"/>
  <c r="V81" i="55"/>
  <c r="R81" i="55"/>
  <c r="Z81" i="55"/>
  <c r="AA81" i="55"/>
  <c r="AB81" i="55"/>
  <c r="X81" i="55"/>
  <c r="J81" i="55"/>
  <c r="L23" i="10"/>
  <c r="K82" i="55"/>
  <c r="N82" i="55"/>
  <c r="O82" i="55"/>
  <c r="P82" i="55"/>
  <c r="L82" i="55"/>
  <c r="T82" i="55"/>
  <c r="U82" i="55"/>
  <c r="V82" i="55"/>
  <c r="R82" i="55"/>
  <c r="Z82" i="55"/>
  <c r="AA82" i="55"/>
  <c r="AB82" i="55"/>
  <c r="X82" i="55"/>
  <c r="J82" i="55"/>
  <c r="L24" i="10"/>
  <c r="K83" i="55"/>
  <c r="N83" i="55"/>
  <c r="O83" i="55"/>
  <c r="P83" i="55"/>
  <c r="L83" i="55"/>
  <c r="T83" i="55"/>
  <c r="U83" i="55"/>
  <c r="V83" i="55"/>
  <c r="R83" i="55"/>
  <c r="Z83" i="55"/>
  <c r="AA83" i="55"/>
  <c r="AB83" i="55"/>
  <c r="X83" i="55"/>
  <c r="J83" i="55"/>
  <c r="L25" i="10"/>
  <c r="K84" i="55"/>
  <c r="N84" i="55"/>
  <c r="O84" i="55"/>
  <c r="P84" i="55"/>
  <c r="L84" i="55"/>
  <c r="T84" i="55"/>
  <c r="U84" i="55"/>
  <c r="V84" i="55"/>
  <c r="R84" i="55"/>
  <c r="Z84" i="55"/>
  <c r="AA84" i="55"/>
  <c r="AB84" i="55"/>
  <c r="X84" i="55"/>
  <c r="J84" i="55"/>
  <c r="L26" i="10"/>
  <c r="K85" i="55"/>
  <c r="N85" i="55"/>
  <c r="O85" i="55"/>
  <c r="P85" i="55"/>
  <c r="L85" i="55"/>
  <c r="T85" i="55"/>
  <c r="U85" i="55"/>
  <c r="V85" i="55"/>
  <c r="R85" i="55"/>
  <c r="Z85" i="55"/>
  <c r="AA85" i="55"/>
  <c r="AB85" i="55"/>
  <c r="X85" i="55"/>
  <c r="J85" i="55"/>
  <c r="L27" i="10"/>
  <c r="K86" i="55"/>
  <c r="N86" i="55"/>
  <c r="O86" i="55"/>
  <c r="P86" i="55"/>
  <c r="L86" i="55"/>
  <c r="T86" i="55"/>
  <c r="U86" i="55"/>
  <c r="V86" i="55"/>
  <c r="R86" i="55"/>
  <c r="Z86" i="55"/>
  <c r="AA86" i="55"/>
  <c r="AB86" i="55"/>
  <c r="X86" i="55"/>
  <c r="J86" i="55"/>
  <c r="L28" i="10"/>
  <c r="K87" i="55"/>
  <c r="N87" i="55"/>
  <c r="O87" i="55"/>
  <c r="P87" i="55"/>
  <c r="L87" i="55"/>
  <c r="T87" i="55"/>
  <c r="U87" i="55"/>
  <c r="V87" i="55"/>
  <c r="R87" i="55"/>
  <c r="Z87" i="55"/>
  <c r="AA87" i="55"/>
  <c r="AB87" i="55"/>
  <c r="X87" i="55"/>
  <c r="J87" i="55"/>
  <c r="L29" i="10"/>
  <c r="L30" i="10"/>
  <c r="L31" i="10"/>
  <c r="K66" i="54"/>
  <c r="N66" i="54"/>
  <c r="O66" i="54"/>
  <c r="P66" i="54"/>
  <c r="L66" i="54"/>
  <c r="Q66" i="54"/>
  <c r="M7" i="54"/>
  <c r="L7" i="54"/>
  <c r="M8" i="54"/>
  <c r="L8" i="54"/>
  <c r="M9" i="54"/>
  <c r="L9" i="54"/>
  <c r="M10" i="54"/>
  <c r="L10" i="54"/>
  <c r="M11" i="54"/>
  <c r="L11" i="54"/>
  <c r="M12" i="54"/>
  <c r="L12" i="54"/>
  <c r="M13" i="54"/>
  <c r="L13" i="54"/>
  <c r="M14" i="54"/>
  <c r="L14" i="54"/>
  <c r="M15" i="54"/>
  <c r="L15" i="54"/>
  <c r="M16" i="54"/>
  <c r="L16" i="54"/>
  <c r="M17" i="54"/>
  <c r="L17" i="54"/>
  <c r="M18" i="54"/>
  <c r="L18" i="54"/>
  <c r="M19" i="54"/>
  <c r="L19" i="54"/>
  <c r="M20" i="54"/>
  <c r="L20" i="54"/>
  <c r="M21" i="54"/>
  <c r="L21" i="54"/>
  <c r="M22" i="54"/>
  <c r="L22" i="54"/>
  <c r="M23" i="54"/>
  <c r="L23" i="54"/>
  <c r="M24" i="54"/>
  <c r="L24" i="54"/>
  <c r="M25" i="54"/>
  <c r="L25" i="54"/>
  <c r="M26" i="54"/>
  <c r="L26" i="54"/>
  <c r="M27" i="54"/>
  <c r="L27" i="54"/>
  <c r="M28" i="54"/>
  <c r="L28" i="54"/>
  <c r="M29" i="54"/>
  <c r="L29" i="54"/>
  <c r="M30" i="54"/>
  <c r="L30" i="54"/>
  <c r="M31" i="54"/>
  <c r="L31" i="54"/>
  <c r="M32" i="54"/>
  <c r="L32" i="54"/>
  <c r="M33" i="54"/>
  <c r="L33" i="54"/>
  <c r="M34" i="54"/>
  <c r="L34" i="54"/>
  <c r="M35" i="54"/>
  <c r="L35" i="54"/>
  <c r="M36" i="54"/>
  <c r="L36" i="54"/>
  <c r="M37" i="54"/>
  <c r="L37" i="54"/>
  <c r="M38" i="54"/>
  <c r="L38" i="54"/>
  <c r="M39" i="54"/>
  <c r="L39" i="54"/>
  <c r="M40" i="54"/>
  <c r="L40" i="54"/>
  <c r="M41" i="54"/>
  <c r="L41" i="54"/>
  <c r="M42" i="54"/>
  <c r="L42" i="54"/>
  <c r="M43" i="54"/>
  <c r="L43" i="54"/>
  <c r="M44" i="54"/>
  <c r="L44" i="54"/>
  <c r="M45" i="54"/>
  <c r="L45" i="54"/>
  <c r="M46" i="54"/>
  <c r="L46" i="54"/>
  <c r="M47" i="54"/>
  <c r="L47" i="54"/>
  <c r="L48" i="54"/>
  <c r="L49" i="54"/>
  <c r="Q67" i="54"/>
  <c r="Q68" i="54"/>
  <c r="T66" i="54"/>
  <c r="U66" i="54"/>
  <c r="V66" i="54"/>
  <c r="R66" i="54"/>
  <c r="W66" i="54"/>
  <c r="S7" i="54"/>
  <c r="R7" i="54"/>
  <c r="S8" i="54"/>
  <c r="R8" i="54"/>
  <c r="S9" i="54"/>
  <c r="R9" i="54"/>
  <c r="S10" i="54"/>
  <c r="R10" i="54"/>
  <c r="S11" i="54"/>
  <c r="R11" i="54"/>
  <c r="S12" i="54"/>
  <c r="R12" i="54"/>
  <c r="S13" i="54"/>
  <c r="R13" i="54"/>
  <c r="S14" i="54"/>
  <c r="R14" i="54"/>
  <c r="S15" i="54"/>
  <c r="R15" i="54"/>
  <c r="S16" i="54"/>
  <c r="R16" i="54"/>
  <c r="S17" i="54"/>
  <c r="R17" i="54"/>
  <c r="S18" i="54"/>
  <c r="R18" i="54"/>
  <c r="S19" i="54"/>
  <c r="R19" i="54"/>
  <c r="S20" i="54"/>
  <c r="R20" i="54"/>
  <c r="S21" i="54"/>
  <c r="R21" i="54"/>
  <c r="S22" i="54"/>
  <c r="R22" i="54"/>
  <c r="S23" i="54"/>
  <c r="R23" i="54"/>
  <c r="S24" i="54"/>
  <c r="R24" i="54"/>
  <c r="S25" i="54"/>
  <c r="R25" i="54"/>
  <c r="S26" i="54"/>
  <c r="R26" i="54"/>
  <c r="S27" i="54"/>
  <c r="R27" i="54"/>
  <c r="S28" i="54"/>
  <c r="R28" i="54"/>
  <c r="S29" i="54"/>
  <c r="R29" i="54"/>
  <c r="S30" i="54"/>
  <c r="R30" i="54"/>
  <c r="S31" i="54"/>
  <c r="R31" i="54"/>
  <c r="S32" i="54"/>
  <c r="R32" i="54"/>
  <c r="S33" i="54"/>
  <c r="R33" i="54"/>
  <c r="S34" i="54"/>
  <c r="R34" i="54"/>
  <c r="S35" i="54"/>
  <c r="R35" i="54"/>
  <c r="S36" i="54"/>
  <c r="R36" i="54"/>
  <c r="S37" i="54"/>
  <c r="R37" i="54"/>
  <c r="S38" i="54"/>
  <c r="R38" i="54"/>
  <c r="S39" i="54"/>
  <c r="R39" i="54"/>
  <c r="S40" i="54"/>
  <c r="R40" i="54"/>
  <c r="S41" i="54"/>
  <c r="R41" i="54"/>
  <c r="S42" i="54"/>
  <c r="R42" i="54"/>
  <c r="S43" i="54"/>
  <c r="R43" i="54"/>
  <c r="S44" i="54"/>
  <c r="R44" i="54"/>
  <c r="S45" i="54"/>
  <c r="R45" i="54"/>
  <c r="S46" i="54"/>
  <c r="R46" i="54"/>
  <c r="S47" i="54"/>
  <c r="R47" i="54"/>
  <c r="R48" i="54"/>
  <c r="R49" i="54"/>
  <c r="W67" i="54"/>
  <c r="W68" i="54"/>
  <c r="Z66" i="54"/>
  <c r="AA66" i="54"/>
  <c r="AB66" i="54"/>
  <c r="X66" i="54"/>
  <c r="AC66" i="54"/>
  <c r="Y7" i="54"/>
  <c r="X7" i="54"/>
  <c r="Y8" i="54"/>
  <c r="X8" i="54"/>
  <c r="Y9" i="54"/>
  <c r="X9" i="54"/>
  <c r="Y10" i="54"/>
  <c r="X10" i="54"/>
  <c r="Y11" i="54"/>
  <c r="X11" i="54"/>
  <c r="Y12" i="54"/>
  <c r="X12" i="54"/>
  <c r="Y13" i="54"/>
  <c r="X13" i="54"/>
  <c r="Y14" i="54"/>
  <c r="X14" i="54"/>
  <c r="Y15" i="54"/>
  <c r="X15" i="54"/>
  <c r="Y16" i="54"/>
  <c r="X16" i="54"/>
  <c r="Y17" i="54"/>
  <c r="X17" i="54"/>
  <c r="Y18" i="54"/>
  <c r="X18" i="54"/>
  <c r="Y19" i="54"/>
  <c r="X19" i="54"/>
  <c r="Y20" i="54"/>
  <c r="X20" i="54"/>
  <c r="Y21" i="54"/>
  <c r="X21" i="54"/>
  <c r="Y22" i="54"/>
  <c r="X22" i="54"/>
  <c r="Y23" i="54"/>
  <c r="X23" i="54"/>
  <c r="Y24" i="54"/>
  <c r="X24" i="54"/>
  <c r="Y25" i="54"/>
  <c r="X25" i="54"/>
  <c r="Y26" i="54"/>
  <c r="X26" i="54"/>
  <c r="Y27" i="54"/>
  <c r="X27" i="54"/>
  <c r="Y28" i="54"/>
  <c r="X28" i="54"/>
  <c r="Y29" i="54"/>
  <c r="X29" i="54"/>
  <c r="Y30" i="54"/>
  <c r="X30" i="54"/>
  <c r="Y31" i="54"/>
  <c r="X31" i="54"/>
  <c r="Y32" i="54"/>
  <c r="X32" i="54"/>
  <c r="Y33" i="54"/>
  <c r="X33" i="54"/>
  <c r="Y34" i="54"/>
  <c r="X34" i="54"/>
  <c r="Y35" i="54"/>
  <c r="X35" i="54"/>
  <c r="Y36" i="54"/>
  <c r="X36" i="54"/>
  <c r="Y37" i="54"/>
  <c r="X37" i="54"/>
  <c r="Y38" i="54"/>
  <c r="X38" i="54"/>
  <c r="Y39" i="54"/>
  <c r="X39" i="54"/>
  <c r="Y40" i="54"/>
  <c r="X40" i="54"/>
  <c r="Y41" i="54"/>
  <c r="X41" i="54"/>
  <c r="Y42" i="54"/>
  <c r="X42" i="54"/>
  <c r="Y43" i="54"/>
  <c r="X43" i="54"/>
  <c r="Y44" i="54"/>
  <c r="X44" i="54"/>
  <c r="Y45" i="54"/>
  <c r="X45" i="54"/>
  <c r="Y46" i="54"/>
  <c r="X46" i="54"/>
  <c r="Y47" i="54"/>
  <c r="X47" i="54"/>
  <c r="X48" i="54"/>
  <c r="X49" i="54"/>
  <c r="AC67" i="54"/>
  <c r="AC68" i="54"/>
  <c r="J66" i="54"/>
  <c r="M8" i="10"/>
  <c r="K67" i="54"/>
  <c r="N67" i="54"/>
  <c r="O67" i="54"/>
  <c r="P67" i="54"/>
  <c r="L67" i="54"/>
  <c r="T67" i="54"/>
  <c r="U67" i="54"/>
  <c r="V67" i="54"/>
  <c r="R67" i="54"/>
  <c r="Z67" i="54"/>
  <c r="AA67" i="54"/>
  <c r="AB67" i="54"/>
  <c r="X67" i="54"/>
  <c r="J67" i="54"/>
  <c r="M9" i="10"/>
  <c r="K68" i="54"/>
  <c r="N68" i="54"/>
  <c r="O68" i="54"/>
  <c r="P68" i="54"/>
  <c r="L68" i="54"/>
  <c r="T68" i="54"/>
  <c r="U68" i="54"/>
  <c r="V68" i="54"/>
  <c r="R68" i="54"/>
  <c r="Z68" i="54"/>
  <c r="AA68" i="54"/>
  <c r="AB68" i="54"/>
  <c r="X68" i="54"/>
  <c r="J68" i="54"/>
  <c r="M10" i="10"/>
  <c r="K69" i="54"/>
  <c r="N69" i="54"/>
  <c r="O69" i="54"/>
  <c r="P69" i="54"/>
  <c r="L69" i="54"/>
  <c r="T69" i="54"/>
  <c r="U69" i="54"/>
  <c r="V69" i="54"/>
  <c r="R69" i="54"/>
  <c r="Z69" i="54"/>
  <c r="AA69" i="54"/>
  <c r="AB69" i="54"/>
  <c r="X69" i="54"/>
  <c r="J69" i="54"/>
  <c r="M11" i="10"/>
  <c r="K70" i="54"/>
  <c r="N70" i="54"/>
  <c r="O70" i="54"/>
  <c r="P70" i="54"/>
  <c r="L70" i="54"/>
  <c r="T70" i="54"/>
  <c r="U70" i="54"/>
  <c r="V70" i="54"/>
  <c r="R70" i="54"/>
  <c r="Z70" i="54"/>
  <c r="AA70" i="54"/>
  <c r="AB70" i="54"/>
  <c r="X70" i="54"/>
  <c r="J70" i="54"/>
  <c r="M12" i="10"/>
  <c r="K71" i="54"/>
  <c r="N71" i="54"/>
  <c r="O71" i="54"/>
  <c r="P71" i="54"/>
  <c r="L71" i="54"/>
  <c r="T71" i="54"/>
  <c r="U71" i="54"/>
  <c r="V71" i="54"/>
  <c r="R71" i="54"/>
  <c r="Z71" i="54"/>
  <c r="AA71" i="54"/>
  <c r="AB71" i="54"/>
  <c r="X71" i="54"/>
  <c r="J71" i="54"/>
  <c r="M13" i="10"/>
  <c r="K72" i="54"/>
  <c r="N72" i="54"/>
  <c r="O72" i="54"/>
  <c r="P72" i="54"/>
  <c r="L72" i="54"/>
  <c r="T72" i="54"/>
  <c r="U72" i="54"/>
  <c r="V72" i="54"/>
  <c r="R72" i="54"/>
  <c r="Z72" i="54"/>
  <c r="AA72" i="54"/>
  <c r="AB72" i="54"/>
  <c r="X72" i="54"/>
  <c r="J72" i="54"/>
  <c r="M14" i="10"/>
  <c r="K73" i="54"/>
  <c r="N73" i="54"/>
  <c r="O73" i="54"/>
  <c r="P73" i="54"/>
  <c r="L73" i="54"/>
  <c r="T73" i="54"/>
  <c r="U73" i="54"/>
  <c r="V73" i="54"/>
  <c r="R73" i="54"/>
  <c r="Z73" i="54"/>
  <c r="AA73" i="54"/>
  <c r="AB73" i="54"/>
  <c r="X73" i="54"/>
  <c r="J73" i="54"/>
  <c r="M15" i="10"/>
  <c r="K74" i="54"/>
  <c r="N74" i="54"/>
  <c r="O74" i="54"/>
  <c r="P74" i="54"/>
  <c r="L74" i="54"/>
  <c r="T74" i="54"/>
  <c r="U74" i="54"/>
  <c r="V74" i="54"/>
  <c r="R74" i="54"/>
  <c r="Z74" i="54"/>
  <c r="AA74" i="54"/>
  <c r="AB74" i="54"/>
  <c r="X74" i="54"/>
  <c r="J74" i="54"/>
  <c r="M16" i="10"/>
  <c r="K75" i="54"/>
  <c r="N75" i="54"/>
  <c r="O75" i="54"/>
  <c r="P75" i="54"/>
  <c r="L75" i="54"/>
  <c r="T75" i="54"/>
  <c r="U75" i="54"/>
  <c r="V75" i="54"/>
  <c r="R75" i="54"/>
  <c r="Z75" i="54"/>
  <c r="AA75" i="54"/>
  <c r="AB75" i="54"/>
  <c r="X75" i="54"/>
  <c r="J75" i="54"/>
  <c r="M17" i="10"/>
  <c r="K76" i="54"/>
  <c r="N76" i="54"/>
  <c r="O76" i="54"/>
  <c r="P76" i="54"/>
  <c r="L76" i="54"/>
  <c r="T76" i="54"/>
  <c r="U76" i="54"/>
  <c r="V76" i="54"/>
  <c r="R76" i="54"/>
  <c r="Z76" i="54"/>
  <c r="AA76" i="54"/>
  <c r="AB76" i="54"/>
  <c r="X76" i="54"/>
  <c r="J76" i="54"/>
  <c r="M18" i="10"/>
  <c r="K77" i="54"/>
  <c r="N77" i="54"/>
  <c r="O77" i="54"/>
  <c r="P77" i="54"/>
  <c r="L77" i="54"/>
  <c r="T77" i="54"/>
  <c r="U77" i="54"/>
  <c r="V77" i="54"/>
  <c r="R77" i="54"/>
  <c r="Z77" i="54"/>
  <c r="AA77" i="54"/>
  <c r="AB77" i="54"/>
  <c r="X77" i="54"/>
  <c r="J77" i="54"/>
  <c r="M19" i="10"/>
  <c r="K78" i="54"/>
  <c r="N78" i="54"/>
  <c r="O78" i="54"/>
  <c r="P78" i="54"/>
  <c r="L78" i="54"/>
  <c r="T78" i="54"/>
  <c r="U78" i="54"/>
  <c r="V78" i="54"/>
  <c r="R78" i="54"/>
  <c r="Z78" i="54"/>
  <c r="AA78" i="54"/>
  <c r="AB78" i="54"/>
  <c r="X78" i="54"/>
  <c r="J78" i="54"/>
  <c r="M20" i="10"/>
  <c r="K79" i="54"/>
  <c r="N79" i="54"/>
  <c r="O79" i="54"/>
  <c r="P79" i="54"/>
  <c r="L79" i="54"/>
  <c r="T79" i="54"/>
  <c r="U79" i="54"/>
  <c r="V79" i="54"/>
  <c r="R79" i="54"/>
  <c r="Z79" i="54"/>
  <c r="AA79" i="54"/>
  <c r="AB79" i="54"/>
  <c r="X79" i="54"/>
  <c r="J79" i="54"/>
  <c r="M21" i="10"/>
  <c r="K80" i="54"/>
  <c r="N80" i="54"/>
  <c r="O80" i="54"/>
  <c r="P80" i="54"/>
  <c r="L80" i="54"/>
  <c r="T80" i="54"/>
  <c r="U80" i="54"/>
  <c r="V80" i="54"/>
  <c r="R80" i="54"/>
  <c r="Z80" i="54"/>
  <c r="AA80" i="54"/>
  <c r="AB80" i="54"/>
  <c r="X80" i="54"/>
  <c r="J80" i="54"/>
  <c r="M22" i="10"/>
  <c r="K81" i="54"/>
  <c r="N81" i="54"/>
  <c r="O81" i="54"/>
  <c r="P81" i="54"/>
  <c r="L81" i="54"/>
  <c r="T81" i="54"/>
  <c r="U81" i="54"/>
  <c r="V81" i="54"/>
  <c r="R81" i="54"/>
  <c r="Z81" i="54"/>
  <c r="AA81" i="54"/>
  <c r="AB81" i="54"/>
  <c r="X81" i="54"/>
  <c r="J81" i="54"/>
  <c r="M23" i="10"/>
  <c r="K82" i="54"/>
  <c r="N82" i="54"/>
  <c r="O82" i="54"/>
  <c r="P82" i="54"/>
  <c r="L82" i="54"/>
  <c r="T82" i="54"/>
  <c r="U82" i="54"/>
  <c r="V82" i="54"/>
  <c r="R82" i="54"/>
  <c r="Z82" i="54"/>
  <c r="AA82" i="54"/>
  <c r="AB82" i="54"/>
  <c r="X82" i="54"/>
  <c r="J82" i="54"/>
  <c r="M24" i="10"/>
  <c r="K83" i="54"/>
  <c r="N83" i="54"/>
  <c r="O83" i="54"/>
  <c r="P83" i="54"/>
  <c r="L83" i="54"/>
  <c r="T83" i="54"/>
  <c r="U83" i="54"/>
  <c r="V83" i="54"/>
  <c r="R83" i="54"/>
  <c r="Z83" i="54"/>
  <c r="AA83" i="54"/>
  <c r="AB83" i="54"/>
  <c r="X83" i="54"/>
  <c r="J83" i="54"/>
  <c r="M25" i="10"/>
  <c r="K84" i="54"/>
  <c r="N84" i="54"/>
  <c r="O84" i="54"/>
  <c r="P84" i="54"/>
  <c r="L84" i="54"/>
  <c r="T84" i="54"/>
  <c r="U84" i="54"/>
  <c r="V84" i="54"/>
  <c r="R84" i="54"/>
  <c r="Z84" i="54"/>
  <c r="AA84" i="54"/>
  <c r="AB84" i="54"/>
  <c r="X84" i="54"/>
  <c r="J84" i="54"/>
  <c r="M26" i="10"/>
  <c r="K85" i="54"/>
  <c r="N85" i="54"/>
  <c r="O85" i="54"/>
  <c r="P85" i="54"/>
  <c r="L85" i="54"/>
  <c r="T85" i="54"/>
  <c r="U85" i="54"/>
  <c r="V85" i="54"/>
  <c r="R85" i="54"/>
  <c r="Z85" i="54"/>
  <c r="AA85" i="54"/>
  <c r="AB85" i="54"/>
  <c r="X85" i="54"/>
  <c r="J85" i="54"/>
  <c r="M27" i="10"/>
  <c r="K86" i="54"/>
  <c r="N86" i="54"/>
  <c r="O86" i="54"/>
  <c r="P86" i="54"/>
  <c r="L86" i="54"/>
  <c r="T86" i="54"/>
  <c r="U86" i="54"/>
  <c r="V86" i="54"/>
  <c r="R86" i="54"/>
  <c r="Z86" i="54"/>
  <c r="AA86" i="54"/>
  <c r="AB86" i="54"/>
  <c r="X86" i="54"/>
  <c r="J86" i="54"/>
  <c r="M28" i="10"/>
  <c r="K87" i="54"/>
  <c r="N87" i="54"/>
  <c r="O87" i="54"/>
  <c r="P87" i="54"/>
  <c r="L87" i="54"/>
  <c r="T87" i="54"/>
  <c r="U87" i="54"/>
  <c r="V87" i="54"/>
  <c r="R87" i="54"/>
  <c r="Z87" i="54"/>
  <c r="AA87" i="54"/>
  <c r="AB87" i="54"/>
  <c r="X87" i="54"/>
  <c r="J87" i="54"/>
  <c r="M29" i="10"/>
  <c r="M30" i="10"/>
  <c r="M31" i="10"/>
  <c r="K66" i="49"/>
  <c r="N66" i="49"/>
  <c r="O66" i="49"/>
  <c r="P66" i="49"/>
  <c r="L66" i="49"/>
  <c r="Q66" i="49"/>
  <c r="M7" i="49"/>
  <c r="L7" i="49"/>
  <c r="M8" i="49"/>
  <c r="L8" i="49"/>
  <c r="M9" i="49"/>
  <c r="L9" i="49"/>
  <c r="M10" i="49"/>
  <c r="L10" i="49"/>
  <c r="M11" i="49"/>
  <c r="L11" i="49"/>
  <c r="M12" i="49"/>
  <c r="L12" i="49"/>
  <c r="M13" i="49"/>
  <c r="L13" i="49"/>
  <c r="M14" i="49"/>
  <c r="L14" i="49"/>
  <c r="M15" i="49"/>
  <c r="L15" i="49"/>
  <c r="M16" i="49"/>
  <c r="L16" i="49"/>
  <c r="M17" i="49"/>
  <c r="L17" i="49"/>
  <c r="M18" i="49"/>
  <c r="L18" i="49"/>
  <c r="M19" i="49"/>
  <c r="L19" i="49"/>
  <c r="M20" i="49"/>
  <c r="L20" i="49"/>
  <c r="M21" i="49"/>
  <c r="L21" i="49"/>
  <c r="M22" i="49"/>
  <c r="L22" i="49"/>
  <c r="M23" i="49"/>
  <c r="L23" i="49"/>
  <c r="M24" i="49"/>
  <c r="L24" i="49"/>
  <c r="M25" i="49"/>
  <c r="L25" i="49"/>
  <c r="M26" i="49"/>
  <c r="L26" i="49"/>
  <c r="M27" i="49"/>
  <c r="L27" i="49"/>
  <c r="M28" i="49"/>
  <c r="L28" i="49"/>
  <c r="M29" i="49"/>
  <c r="L29" i="49"/>
  <c r="M30" i="49"/>
  <c r="L30" i="49"/>
  <c r="M31" i="49"/>
  <c r="L31" i="49"/>
  <c r="M32" i="49"/>
  <c r="L32" i="49"/>
  <c r="M33" i="49"/>
  <c r="L33" i="49"/>
  <c r="M34" i="49"/>
  <c r="L34" i="49"/>
  <c r="M35" i="49"/>
  <c r="L35" i="49"/>
  <c r="M36" i="49"/>
  <c r="L36" i="49"/>
  <c r="M37" i="49"/>
  <c r="L37" i="49"/>
  <c r="M38" i="49"/>
  <c r="L38" i="49"/>
  <c r="M39" i="49"/>
  <c r="L39" i="49"/>
  <c r="M40" i="49"/>
  <c r="L40" i="49"/>
  <c r="M41" i="49"/>
  <c r="L41" i="49"/>
  <c r="M42" i="49"/>
  <c r="L42" i="49"/>
  <c r="M43" i="49"/>
  <c r="L43" i="49"/>
  <c r="M44" i="49"/>
  <c r="L44" i="49"/>
  <c r="M45" i="49"/>
  <c r="L45" i="49"/>
  <c r="M46" i="49"/>
  <c r="L46" i="49"/>
  <c r="M47" i="49"/>
  <c r="L47" i="49"/>
  <c r="L48" i="49"/>
  <c r="L49" i="49"/>
  <c r="Q67" i="49"/>
  <c r="Q68" i="49"/>
  <c r="T66" i="49"/>
  <c r="U66" i="49"/>
  <c r="V66" i="49"/>
  <c r="R66" i="49"/>
  <c r="W66" i="49"/>
  <c r="S7" i="49"/>
  <c r="R7" i="49"/>
  <c r="S8" i="49"/>
  <c r="R8" i="49"/>
  <c r="S9" i="49"/>
  <c r="R9" i="49"/>
  <c r="S10" i="49"/>
  <c r="R10" i="49"/>
  <c r="S11" i="49"/>
  <c r="R11" i="49"/>
  <c r="S12" i="49"/>
  <c r="R12" i="49"/>
  <c r="S13" i="49"/>
  <c r="R13" i="49"/>
  <c r="S14" i="49"/>
  <c r="R14" i="49"/>
  <c r="S15" i="49"/>
  <c r="R15" i="49"/>
  <c r="S16" i="49"/>
  <c r="R16" i="49"/>
  <c r="S17" i="49"/>
  <c r="R17" i="49"/>
  <c r="S18" i="49"/>
  <c r="R18" i="49"/>
  <c r="S19" i="49"/>
  <c r="R19" i="49"/>
  <c r="S20" i="49"/>
  <c r="R20" i="49"/>
  <c r="S21" i="49"/>
  <c r="R21" i="49"/>
  <c r="S22" i="49"/>
  <c r="R22" i="49"/>
  <c r="S23" i="49"/>
  <c r="R23" i="49"/>
  <c r="S24" i="49"/>
  <c r="R24" i="49"/>
  <c r="S25" i="49"/>
  <c r="R25" i="49"/>
  <c r="S26" i="49"/>
  <c r="R26" i="49"/>
  <c r="S27" i="49"/>
  <c r="R27" i="49"/>
  <c r="S28" i="49"/>
  <c r="R28" i="49"/>
  <c r="S29" i="49"/>
  <c r="R29" i="49"/>
  <c r="S30" i="49"/>
  <c r="R30" i="49"/>
  <c r="S31" i="49"/>
  <c r="R31" i="49"/>
  <c r="S32" i="49"/>
  <c r="R32" i="49"/>
  <c r="S33" i="49"/>
  <c r="R33" i="49"/>
  <c r="S34" i="49"/>
  <c r="R34" i="49"/>
  <c r="S35" i="49"/>
  <c r="R35" i="49"/>
  <c r="S36" i="49"/>
  <c r="R36" i="49"/>
  <c r="S37" i="49"/>
  <c r="R37" i="49"/>
  <c r="S38" i="49"/>
  <c r="R38" i="49"/>
  <c r="S39" i="49"/>
  <c r="R39" i="49"/>
  <c r="S40" i="49"/>
  <c r="R40" i="49"/>
  <c r="S41" i="49"/>
  <c r="R41" i="49"/>
  <c r="S42" i="49"/>
  <c r="R42" i="49"/>
  <c r="S43" i="49"/>
  <c r="R43" i="49"/>
  <c r="S44" i="49"/>
  <c r="R44" i="49"/>
  <c r="S45" i="49"/>
  <c r="R45" i="49"/>
  <c r="S46" i="49"/>
  <c r="R46" i="49"/>
  <c r="S47" i="49"/>
  <c r="R47" i="49"/>
  <c r="R48" i="49"/>
  <c r="R49" i="49"/>
  <c r="W67" i="49"/>
  <c r="W68" i="49"/>
  <c r="Z66" i="49"/>
  <c r="AA66" i="49"/>
  <c r="AB66" i="49"/>
  <c r="X66" i="49"/>
  <c r="AC66" i="49"/>
  <c r="Y7" i="49"/>
  <c r="X7" i="49"/>
  <c r="Y8" i="49"/>
  <c r="X8" i="49"/>
  <c r="Y9" i="49"/>
  <c r="X9" i="49"/>
  <c r="Y10" i="49"/>
  <c r="X10" i="49"/>
  <c r="Y11" i="49"/>
  <c r="X11" i="49"/>
  <c r="Y12" i="49"/>
  <c r="X12" i="49"/>
  <c r="Y13" i="49"/>
  <c r="X13" i="49"/>
  <c r="Y14" i="49"/>
  <c r="X14" i="49"/>
  <c r="Y15" i="49"/>
  <c r="X15" i="49"/>
  <c r="Y16" i="49"/>
  <c r="X16" i="49"/>
  <c r="Y17" i="49"/>
  <c r="X17" i="49"/>
  <c r="Y18" i="49"/>
  <c r="X18" i="49"/>
  <c r="Y19" i="49"/>
  <c r="X19" i="49"/>
  <c r="Y20" i="49"/>
  <c r="X20" i="49"/>
  <c r="Y21" i="49"/>
  <c r="X21" i="49"/>
  <c r="Y22" i="49"/>
  <c r="X22" i="49"/>
  <c r="Y23" i="49"/>
  <c r="X23" i="49"/>
  <c r="Y24" i="49"/>
  <c r="X24" i="49"/>
  <c r="Y25" i="49"/>
  <c r="X25" i="49"/>
  <c r="Y26" i="49"/>
  <c r="X26" i="49"/>
  <c r="Y27" i="49"/>
  <c r="X27" i="49"/>
  <c r="Y28" i="49"/>
  <c r="X28" i="49"/>
  <c r="Y29" i="49"/>
  <c r="X29" i="49"/>
  <c r="Y30" i="49"/>
  <c r="X30" i="49"/>
  <c r="Y31" i="49"/>
  <c r="X31" i="49"/>
  <c r="Y32" i="49"/>
  <c r="X32" i="49"/>
  <c r="Y33" i="49"/>
  <c r="X33" i="49"/>
  <c r="Y34" i="49"/>
  <c r="X34" i="49"/>
  <c r="Y35" i="49"/>
  <c r="X35" i="49"/>
  <c r="Y36" i="49"/>
  <c r="X36" i="49"/>
  <c r="Y37" i="49"/>
  <c r="X37" i="49"/>
  <c r="Y38" i="49"/>
  <c r="X38" i="49"/>
  <c r="Y39" i="49"/>
  <c r="X39" i="49"/>
  <c r="Y40" i="49"/>
  <c r="X40" i="49"/>
  <c r="Y41" i="49"/>
  <c r="X41" i="49"/>
  <c r="Y42" i="49"/>
  <c r="X42" i="49"/>
  <c r="Y43" i="49"/>
  <c r="X43" i="49"/>
  <c r="Y44" i="49"/>
  <c r="X44" i="49"/>
  <c r="Y45" i="49"/>
  <c r="X45" i="49"/>
  <c r="Y46" i="49"/>
  <c r="X46" i="49"/>
  <c r="Y47" i="49"/>
  <c r="X47" i="49"/>
  <c r="X48" i="49"/>
  <c r="X49" i="49"/>
  <c r="AC67" i="49"/>
  <c r="AC68" i="49"/>
  <c r="J66" i="49"/>
  <c r="N8" i="10"/>
  <c r="K67" i="49"/>
  <c r="N67" i="49"/>
  <c r="O67" i="49"/>
  <c r="P67" i="49"/>
  <c r="L67" i="49"/>
  <c r="T67" i="49"/>
  <c r="U67" i="49"/>
  <c r="V67" i="49"/>
  <c r="R67" i="49"/>
  <c r="Z67" i="49"/>
  <c r="AA67" i="49"/>
  <c r="AB67" i="49"/>
  <c r="X67" i="49"/>
  <c r="J67" i="49"/>
  <c r="N9" i="10"/>
  <c r="K68" i="49"/>
  <c r="N68" i="49"/>
  <c r="O68" i="49"/>
  <c r="P68" i="49"/>
  <c r="L68" i="49"/>
  <c r="T68" i="49"/>
  <c r="U68" i="49"/>
  <c r="V68" i="49"/>
  <c r="R68" i="49"/>
  <c r="Z68" i="49"/>
  <c r="AA68" i="49"/>
  <c r="AB68" i="49"/>
  <c r="X68" i="49"/>
  <c r="J68" i="49"/>
  <c r="N10" i="10"/>
  <c r="K69" i="49"/>
  <c r="N69" i="49"/>
  <c r="O69" i="49"/>
  <c r="P69" i="49"/>
  <c r="L69" i="49"/>
  <c r="T69" i="49"/>
  <c r="U69" i="49"/>
  <c r="V69" i="49"/>
  <c r="R69" i="49"/>
  <c r="Z69" i="49"/>
  <c r="AA69" i="49"/>
  <c r="AB69" i="49"/>
  <c r="X69" i="49"/>
  <c r="J69" i="49"/>
  <c r="N11" i="10"/>
  <c r="K70" i="49"/>
  <c r="N70" i="49"/>
  <c r="O70" i="49"/>
  <c r="P70" i="49"/>
  <c r="L70" i="49"/>
  <c r="T70" i="49"/>
  <c r="U70" i="49"/>
  <c r="V70" i="49"/>
  <c r="R70" i="49"/>
  <c r="Z70" i="49"/>
  <c r="AA70" i="49"/>
  <c r="AB70" i="49"/>
  <c r="X70" i="49"/>
  <c r="J70" i="49"/>
  <c r="N12" i="10"/>
  <c r="K71" i="49"/>
  <c r="N71" i="49"/>
  <c r="O71" i="49"/>
  <c r="P71" i="49"/>
  <c r="L71" i="49"/>
  <c r="T71" i="49"/>
  <c r="U71" i="49"/>
  <c r="V71" i="49"/>
  <c r="R71" i="49"/>
  <c r="Z71" i="49"/>
  <c r="AA71" i="49"/>
  <c r="AB71" i="49"/>
  <c r="X71" i="49"/>
  <c r="J71" i="49"/>
  <c r="N13" i="10"/>
  <c r="K72" i="49"/>
  <c r="N72" i="49"/>
  <c r="O72" i="49"/>
  <c r="P72" i="49"/>
  <c r="L72" i="49"/>
  <c r="T72" i="49"/>
  <c r="U72" i="49"/>
  <c r="V72" i="49"/>
  <c r="R72" i="49"/>
  <c r="Z72" i="49"/>
  <c r="AA72" i="49"/>
  <c r="AB72" i="49"/>
  <c r="X72" i="49"/>
  <c r="J72" i="49"/>
  <c r="N14" i="10"/>
  <c r="K73" i="49"/>
  <c r="N73" i="49"/>
  <c r="O73" i="49"/>
  <c r="P73" i="49"/>
  <c r="L73" i="49"/>
  <c r="T73" i="49"/>
  <c r="U73" i="49"/>
  <c r="V73" i="49"/>
  <c r="R73" i="49"/>
  <c r="Z73" i="49"/>
  <c r="AA73" i="49"/>
  <c r="AB73" i="49"/>
  <c r="X73" i="49"/>
  <c r="J73" i="49"/>
  <c r="N15" i="10"/>
  <c r="K74" i="49"/>
  <c r="N74" i="49"/>
  <c r="O74" i="49"/>
  <c r="P74" i="49"/>
  <c r="L74" i="49"/>
  <c r="T74" i="49"/>
  <c r="U74" i="49"/>
  <c r="V74" i="49"/>
  <c r="R74" i="49"/>
  <c r="Z74" i="49"/>
  <c r="AA74" i="49"/>
  <c r="AB74" i="49"/>
  <c r="X74" i="49"/>
  <c r="J74" i="49"/>
  <c r="N16" i="10"/>
  <c r="K75" i="49"/>
  <c r="N75" i="49"/>
  <c r="O75" i="49"/>
  <c r="P75" i="49"/>
  <c r="L75" i="49"/>
  <c r="T75" i="49"/>
  <c r="U75" i="49"/>
  <c r="V75" i="49"/>
  <c r="R75" i="49"/>
  <c r="Z75" i="49"/>
  <c r="AA75" i="49"/>
  <c r="AB75" i="49"/>
  <c r="X75" i="49"/>
  <c r="J75" i="49"/>
  <c r="N17" i="10"/>
  <c r="K76" i="49"/>
  <c r="N76" i="49"/>
  <c r="O76" i="49"/>
  <c r="P76" i="49"/>
  <c r="L76" i="49"/>
  <c r="T76" i="49"/>
  <c r="U76" i="49"/>
  <c r="V76" i="49"/>
  <c r="R76" i="49"/>
  <c r="Z76" i="49"/>
  <c r="AA76" i="49"/>
  <c r="AB76" i="49"/>
  <c r="X76" i="49"/>
  <c r="J76" i="49"/>
  <c r="N18" i="10"/>
  <c r="K77" i="49"/>
  <c r="N77" i="49"/>
  <c r="O77" i="49"/>
  <c r="P77" i="49"/>
  <c r="L77" i="49"/>
  <c r="T77" i="49"/>
  <c r="U77" i="49"/>
  <c r="V77" i="49"/>
  <c r="R77" i="49"/>
  <c r="Z77" i="49"/>
  <c r="AA77" i="49"/>
  <c r="AB77" i="49"/>
  <c r="X77" i="49"/>
  <c r="J77" i="49"/>
  <c r="N19" i="10"/>
  <c r="K78" i="49"/>
  <c r="N78" i="49"/>
  <c r="O78" i="49"/>
  <c r="P78" i="49"/>
  <c r="L78" i="49"/>
  <c r="T78" i="49"/>
  <c r="U78" i="49"/>
  <c r="V78" i="49"/>
  <c r="R78" i="49"/>
  <c r="Z78" i="49"/>
  <c r="AA78" i="49"/>
  <c r="AB78" i="49"/>
  <c r="X78" i="49"/>
  <c r="J78" i="49"/>
  <c r="N20" i="10"/>
  <c r="K79" i="49"/>
  <c r="N79" i="49"/>
  <c r="O79" i="49"/>
  <c r="P79" i="49"/>
  <c r="L79" i="49"/>
  <c r="T79" i="49"/>
  <c r="U79" i="49"/>
  <c r="V79" i="49"/>
  <c r="R79" i="49"/>
  <c r="Z79" i="49"/>
  <c r="AA79" i="49"/>
  <c r="AB79" i="49"/>
  <c r="X79" i="49"/>
  <c r="J79" i="49"/>
  <c r="N21" i="10"/>
  <c r="K80" i="49"/>
  <c r="N80" i="49"/>
  <c r="O80" i="49"/>
  <c r="P80" i="49"/>
  <c r="L80" i="49"/>
  <c r="T80" i="49"/>
  <c r="U80" i="49"/>
  <c r="V80" i="49"/>
  <c r="R80" i="49"/>
  <c r="Z80" i="49"/>
  <c r="AA80" i="49"/>
  <c r="AB80" i="49"/>
  <c r="X80" i="49"/>
  <c r="J80" i="49"/>
  <c r="N22" i="10"/>
  <c r="K81" i="49"/>
  <c r="N81" i="49"/>
  <c r="O81" i="49"/>
  <c r="P81" i="49"/>
  <c r="L81" i="49"/>
  <c r="T81" i="49"/>
  <c r="U81" i="49"/>
  <c r="V81" i="49"/>
  <c r="R81" i="49"/>
  <c r="Z81" i="49"/>
  <c r="AA81" i="49"/>
  <c r="AB81" i="49"/>
  <c r="X81" i="49"/>
  <c r="J81" i="49"/>
  <c r="N23" i="10"/>
  <c r="K82" i="49"/>
  <c r="N82" i="49"/>
  <c r="O82" i="49"/>
  <c r="P82" i="49"/>
  <c r="L82" i="49"/>
  <c r="T82" i="49"/>
  <c r="U82" i="49"/>
  <c r="V82" i="49"/>
  <c r="R82" i="49"/>
  <c r="Z82" i="49"/>
  <c r="AA82" i="49"/>
  <c r="AB82" i="49"/>
  <c r="X82" i="49"/>
  <c r="J82" i="49"/>
  <c r="N24" i="10"/>
  <c r="K83" i="49"/>
  <c r="N83" i="49"/>
  <c r="O83" i="49"/>
  <c r="P83" i="49"/>
  <c r="L83" i="49"/>
  <c r="T83" i="49"/>
  <c r="U83" i="49"/>
  <c r="V83" i="49"/>
  <c r="R83" i="49"/>
  <c r="Z83" i="49"/>
  <c r="AA83" i="49"/>
  <c r="AB83" i="49"/>
  <c r="X83" i="49"/>
  <c r="J83" i="49"/>
  <c r="N25" i="10"/>
  <c r="K84" i="49"/>
  <c r="N84" i="49"/>
  <c r="O84" i="49"/>
  <c r="P84" i="49"/>
  <c r="L84" i="49"/>
  <c r="T84" i="49"/>
  <c r="U84" i="49"/>
  <c r="V84" i="49"/>
  <c r="R84" i="49"/>
  <c r="Z84" i="49"/>
  <c r="AA84" i="49"/>
  <c r="AB84" i="49"/>
  <c r="X84" i="49"/>
  <c r="J84" i="49"/>
  <c r="N26" i="10"/>
  <c r="K85" i="49"/>
  <c r="N85" i="49"/>
  <c r="O85" i="49"/>
  <c r="P85" i="49"/>
  <c r="L85" i="49"/>
  <c r="T85" i="49"/>
  <c r="U85" i="49"/>
  <c r="V85" i="49"/>
  <c r="R85" i="49"/>
  <c r="Z85" i="49"/>
  <c r="AA85" i="49"/>
  <c r="AB85" i="49"/>
  <c r="X85" i="49"/>
  <c r="J85" i="49"/>
  <c r="N27" i="10"/>
  <c r="K86" i="49"/>
  <c r="N86" i="49"/>
  <c r="O86" i="49"/>
  <c r="P86" i="49"/>
  <c r="L86" i="49"/>
  <c r="T86" i="49"/>
  <c r="U86" i="49"/>
  <c r="V86" i="49"/>
  <c r="R86" i="49"/>
  <c r="Z86" i="49"/>
  <c r="AA86" i="49"/>
  <c r="AB86" i="49"/>
  <c r="X86" i="49"/>
  <c r="J86" i="49"/>
  <c r="N28" i="10"/>
  <c r="K87" i="49"/>
  <c r="N87" i="49"/>
  <c r="O87" i="49"/>
  <c r="P87" i="49"/>
  <c r="L87" i="49"/>
  <c r="T87" i="49"/>
  <c r="U87" i="49"/>
  <c r="V87" i="49"/>
  <c r="R87" i="49"/>
  <c r="Z87" i="49"/>
  <c r="AA87" i="49"/>
  <c r="AB87" i="49"/>
  <c r="X87" i="49"/>
  <c r="J87" i="49"/>
  <c r="N29" i="10"/>
  <c r="N30" i="10"/>
  <c r="N31" i="10"/>
  <c r="K66" i="51"/>
  <c r="N66" i="51"/>
  <c r="O66" i="51"/>
  <c r="P66" i="51"/>
  <c r="L66" i="51"/>
  <c r="Q66" i="51"/>
  <c r="M7" i="51"/>
  <c r="L7" i="51"/>
  <c r="M8" i="51"/>
  <c r="L8" i="51"/>
  <c r="M9" i="51"/>
  <c r="L9" i="51"/>
  <c r="M10" i="51"/>
  <c r="L10" i="51"/>
  <c r="M11" i="51"/>
  <c r="L11" i="51"/>
  <c r="M12" i="51"/>
  <c r="L12" i="51"/>
  <c r="M13" i="51"/>
  <c r="L13" i="51"/>
  <c r="M14" i="51"/>
  <c r="L14" i="51"/>
  <c r="M15" i="51"/>
  <c r="L15" i="51"/>
  <c r="M16" i="51"/>
  <c r="L16" i="51"/>
  <c r="M17" i="51"/>
  <c r="L17" i="51"/>
  <c r="M18" i="51"/>
  <c r="L18" i="51"/>
  <c r="M19" i="51"/>
  <c r="L19" i="51"/>
  <c r="M20" i="51"/>
  <c r="L20" i="51"/>
  <c r="M21" i="51"/>
  <c r="L21" i="51"/>
  <c r="M22" i="51"/>
  <c r="L22" i="51"/>
  <c r="M23" i="51"/>
  <c r="L23" i="51"/>
  <c r="M24" i="51"/>
  <c r="L24" i="51"/>
  <c r="M25" i="51"/>
  <c r="L25" i="51"/>
  <c r="M26" i="51"/>
  <c r="L26" i="51"/>
  <c r="M27" i="51"/>
  <c r="L27" i="51"/>
  <c r="M28" i="51"/>
  <c r="L28" i="51"/>
  <c r="M29" i="51"/>
  <c r="L29" i="51"/>
  <c r="M30" i="51"/>
  <c r="L30" i="51"/>
  <c r="M31" i="51"/>
  <c r="L31" i="51"/>
  <c r="M32" i="51"/>
  <c r="L32" i="51"/>
  <c r="M33" i="51"/>
  <c r="L33" i="51"/>
  <c r="M34" i="51"/>
  <c r="L34" i="51"/>
  <c r="M35" i="51"/>
  <c r="L35" i="51"/>
  <c r="M36" i="51"/>
  <c r="L36" i="51"/>
  <c r="M37" i="51"/>
  <c r="L37" i="51"/>
  <c r="M38" i="51"/>
  <c r="L38" i="51"/>
  <c r="M39" i="51"/>
  <c r="L39" i="51"/>
  <c r="M40" i="51"/>
  <c r="L40" i="51"/>
  <c r="M41" i="51"/>
  <c r="L41" i="51"/>
  <c r="M42" i="51"/>
  <c r="L42" i="51"/>
  <c r="M43" i="51"/>
  <c r="L43" i="51"/>
  <c r="M44" i="51"/>
  <c r="L44" i="51"/>
  <c r="M45" i="51"/>
  <c r="L45" i="51"/>
  <c r="M46" i="51"/>
  <c r="L46" i="51"/>
  <c r="M47" i="51"/>
  <c r="L47" i="51"/>
  <c r="L48" i="51"/>
  <c r="L49" i="51"/>
  <c r="Q67" i="51"/>
  <c r="Q68" i="51"/>
  <c r="T66" i="51"/>
  <c r="U66" i="51"/>
  <c r="V66" i="51"/>
  <c r="R66" i="51"/>
  <c r="W66" i="51"/>
  <c r="S7" i="51"/>
  <c r="R7" i="51"/>
  <c r="S8" i="51"/>
  <c r="R8" i="51"/>
  <c r="S9" i="51"/>
  <c r="R9" i="51"/>
  <c r="S10" i="51"/>
  <c r="R10" i="51"/>
  <c r="S11" i="51"/>
  <c r="R11" i="51"/>
  <c r="S12" i="51"/>
  <c r="R12" i="51"/>
  <c r="S13" i="51"/>
  <c r="R13" i="51"/>
  <c r="S14" i="51"/>
  <c r="R14" i="51"/>
  <c r="S15" i="51"/>
  <c r="R15" i="51"/>
  <c r="S16" i="51"/>
  <c r="R16" i="51"/>
  <c r="S17" i="51"/>
  <c r="R17" i="51"/>
  <c r="S18" i="51"/>
  <c r="R18" i="51"/>
  <c r="S19" i="51"/>
  <c r="R19" i="51"/>
  <c r="S20" i="51"/>
  <c r="R20" i="51"/>
  <c r="S21" i="51"/>
  <c r="R21" i="51"/>
  <c r="S22" i="51"/>
  <c r="R22" i="51"/>
  <c r="S23" i="51"/>
  <c r="R23" i="51"/>
  <c r="S24" i="51"/>
  <c r="R24" i="51"/>
  <c r="S25" i="51"/>
  <c r="R25" i="51"/>
  <c r="S26" i="51"/>
  <c r="R26" i="51"/>
  <c r="S27" i="51"/>
  <c r="R27" i="51"/>
  <c r="S28" i="51"/>
  <c r="R28" i="51"/>
  <c r="S29" i="51"/>
  <c r="R29" i="51"/>
  <c r="S30" i="51"/>
  <c r="R30" i="51"/>
  <c r="S31" i="51"/>
  <c r="R31" i="51"/>
  <c r="S32" i="51"/>
  <c r="R32" i="51"/>
  <c r="S33" i="51"/>
  <c r="R33" i="51"/>
  <c r="S34" i="51"/>
  <c r="R34" i="51"/>
  <c r="S35" i="51"/>
  <c r="R35" i="51"/>
  <c r="S36" i="51"/>
  <c r="R36" i="51"/>
  <c r="S37" i="51"/>
  <c r="R37" i="51"/>
  <c r="S38" i="51"/>
  <c r="R38" i="51"/>
  <c r="S39" i="51"/>
  <c r="R39" i="51"/>
  <c r="S40" i="51"/>
  <c r="R40" i="51"/>
  <c r="S41" i="51"/>
  <c r="R41" i="51"/>
  <c r="S42" i="51"/>
  <c r="R42" i="51"/>
  <c r="S43" i="51"/>
  <c r="R43" i="51"/>
  <c r="S44" i="51"/>
  <c r="R44" i="51"/>
  <c r="S45" i="51"/>
  <c r="R45" i="51"/>
  <c r="S46" i="51"/>
  <c r="R46" i="51"/>
  <c r="S47" i="51"/>
  <c r="R47" i="51"/>
  <c r="R48" i="51"/>
  <c r="R49" i="51"/>
  <c r="W67" i="51"/>
  <c r="W68" i="51"/>
  <c r="Z66" i="51"/>
  <c r="AA66" i="51"/>
  <c r="AB66" i="51"/>
  <c r="X66" i="51"/>
  <c r="AC66" i="51"/>
  <c r="Y7" i="51"/>
  <c r="X7" i="51"/>
  <c r="Y8" i="51"/>
  <c r="X8" i="51"/>
  <c r="Y9" i="51"/>
  <c r="X9" i="51"/>
  <c r="Y10" i="51"/>
  <c r="X10" i="51"/>
  <c r="Y11" i="51"/>
  <c r="X11" i="51"/>
  <c r="Y12" i="51"/>
  <c r="X12" i="51"/>
  <c r="Y13" i="51"/>
  <c r="X13" i="51"/>
  <c r="Y14" i="51"/>
  <c r="X14" i="51"/>
  <c r="Y15" i="51"/>
  <c r="X15" i="51"/>
  <c r="Y16" i="51"/>
  <c r="X16" i="51"/>
  <c r="Y17" i="51"/>
  <c r="X17" i="51"/>
  <c r="Y18" i="51"/>
  <c r="X18" i="51"/>
  <c r="Y19" i="51"/>
  <c r="X19" i="51"/>
  <c r="Y20" i="51"/>
  <c r="X20" i="51"/>
  <c r="Y21" i="51"/>
  <c r="X21" i="51"/>
  <c r="Y22" i="51"/>
  <c r="X22" i="51"/>
  <c r="Y23" i="51"/>
  <c r="X23" i="51"/>
  <c r="Y24" i="51"/>
  <c r="X24" i="51"/>
  <c r="Y25" i="51"/>
  <c r="X25" i="51"/>
  <c r="Y26" i="51"/>
  <c r="X26" i="51"/>
  <c r="Y27" i="51"/>
  <c r="X27" i="51"/>
  <c r="Y28" i="51"/>
  <c r="X28" i="51"/>
  <c r="Y29" i="51"/>
  <c r="X29" i="51"/>
  <c r="Y30" i="51"/>
  <c r="X30" i="51"/>
  <c r="Y31" i="51"/>
  <c r="X31" i="51"/>
  <c r="Y32" i="51"/>
  <c r="X32" i="51"/>
  <c r="Y33" i="51"/>
  <c r="X33" i="51"/>
  <c r="Y34" i="51"/>
  <c r="X34" i="51"/>
  <c r="Y35" i="51"/>
  <c r="X35" i="51"/>
  <c r="Y36" i="51"/>
  <c r="X36" i="51"/>
  <c r="Y37" i="51"/>
  <c r="X37" i="51"/>
  <c r="Y38" i="51"/>
  <c r="X38" i="51"/>
  <c r="Y39" i="51"/>
  <c r="X39" i="51"/>
  <c r="Y40" i="51"/>
  <c r="X40" i="51"/>
  <c r="Y41" i="51"/>
  <c r="X41" i="51"/>
  <c r="Y42" i="51"/>
  <c r="X42" i="51"/>
  <c r="Y43" i="51"/>
  <c r="X43" i="51"/>
  <c r="Y44" i="51"/>
  <c r="X44" i="51"/>
  <c r="Y45" i="51"/>
  <c r="X45" i="51"/>
  <c r="Y46" i="51"/>
  <c r="X46" i="51"/>
  <c r="Y47" i="51"/>
  <c r="X47" i="51"/>
  <c r="X48" i="51"/>
  <c r="X49" i="51"/>
  <c r="AC67" i="51"/>
  <c r="AC68" i="51"/>
  <c r="J66" i="51"/>
  <c r="O8" i="10"/>
  <c r="K67" i="51"/>
  <c r="N67" i="51"/>
  <c r="O67" i="51"/>
  <c r="P67" i="51"/>
  <c r="L67" i="51"/>
  <c r="T67" i="51"/>
  <c r="U67" i="51"/>
  <c r="V67" i="51"/>
  <c r="R67" i="51"/>
  <c r="Z67" i="51"/>
  <c r="AA67" i="51"/>
  <c r="AB67" i="51"/>
  <c r="X67" i="51"/>
  <c r="J67" i="51"/>
  <c r="O9" i="10"/>
  <c r="K68" i="51"/>
  <c r="N68" i="51"/>
  <c r="O68" i="51"/>
  <c r="P68" i="51"/>
  <c r="L68" i="51"/>
  <c r="T68" i="51"/>
  <c r="U68" i="51"/>
  <c r="V68" i="51"/>
  <c r="R68" i="51"/>
  <c r="Z68" i="51"/>
  <c r="AA68" i="51"/>
  <c r="AB68" i="51"/>
  <c r="X68" i="51"/>
  <c r="J68" i="51"/>
  <c r="O10" i="10"/>
  <c r="K69" i="51"/>
  <c r="N69" i="51"/>
  <c r="O69" i="51"/>
  <c r="P69" i="51"/>
  <c r="L69" i="51"/>
  <c r="T69" i="51"/>
  <c r="U69" i="51"/>
  <c r="V69" i="51"/>
  <c r="R69" i="51"/>
  <c r="Z69" i="51"/>
  <c r="AA69" i="51"/>
  <c r="AB69" i="51"/>
  <c r="X69" i="51"/>
  <c r="J69" i="51"/>
  <c r="O11" i="10"/>
  <c r="K70" i="51"/>
  <c r="N70" i="51"/>
  <c r="O70" i="51"/>
  <c r="P70" i="51"/>
  <c r="L70" i="51"/>
  <c r="T70" i="51"/>
  <c r="U70" i="51"/>
  <c r="V70" i="51"/>
  <c r="R70" i="51"/>
  <c r="Z70" i="51"/>
  <c r="AA70" i="51"/>
  <c r="AB70" i="51"/>
  <c r="X70" i="51"/>
  <c r="J70" i="51"/>
  <c r="O12" i="10"/>
  <c r="K71" i="51"/>
  <c r="N71" i="51"/>
  <c r="O71" i="51"/>
  <c r="P71" i="51"/>
  <c r="L71" i="51"/>
  <c r="T71" i="51"/>
  <c r="U71" i="51"/>
  <c r="V71" i="51"/>
  <c r="R71" i="51"/>
  <c r="Z71" i="51"/>
  <c r="AA71" i="51"/>
  <c r="AB71" i="51"/>
  <c r="X71" i="51"/>
  <c r="J71" i="51"/>
  <c r="O13" i="10"/>
  <c r="K72" i="51"/>
  <c r="N72" i="51"/>
  <c r="O72" i="51"/>
  <c r="P72" i="51"/>
  <c r="L72" i="51"/>
  <c r="T72" i="51"/>
  <c r="U72" i="51"/>
  <c r="V72" i="51"/>
  <c r="R72" i="51"/>
  <c r="Z72" i="51"/>
  <c r="AA72" i="51"/>
  <c r="AB72" i="51"/>
  <c r="X72" i="51"/>
  <c r="J72" i="51"/>
  <c r="O14" i="10"/>
  <c r="K73" i="51"/>
  <c r="N73" i="51"/>
  <c r="O73" i="51"/>
  <c r="P73" i="51"/>
  <c r="L73" i="51"/>
  <c r="T73" i="51"/>
  <c r="U73" i="51"/>
  <c r="V73" i="51"/>
  <c r="R73" i="51"/>
  <c r="Z73" i="51"/>
  <c r="AA73" i="51"/>
  <c r="AB73" i="51"/>
  <c r="X73" i="51"/>
  <c r="J73" i="51"/>
  <c r="O15" i="10"/>
  <c r="K74" i="51"/>
  <c r="N74" i="51"/>
  <c r="O74" i="51"/>
  <c r="P74" i="51"/>
  <c r="L74" i="51"/>
  <c r="T74" i="51"/>
  <c r="U74" i="51"/>
  <c r="V74" i="51"/>
  <c r="R74" i="51"/>
  <c r="Z74" i="51"/>
  <c r="AA74" i="51"/>
  <c r="AB74" i="51"/>
  <c r="X74" i="51"/>
  <c r="J74" i="51"/>
  <c r="O16" i="10"/>
  <c r="K75" i="51"/>
  <c r="N75" i="51"/>
  <c r="O75" i="51"/>
  <c r="P75" i="51"/>
  <c r="L75" i="51"/>
  <c r="T75" i="51"/>
  <c r="U75" i="51"/>
  <c r="V75" i="51"/>
  <c r="R75" i="51"/>
  <c r="Z75" i="51"/>
  <c r="AA75" i="51"/>
  <c r="AB75" i="51"/>
  <c r="X75" i="51"/>
  <c r="J75" i="51"/>
  <c r="O17" i="10"/>
  <c r="K76" i="51"/>
  <c r="N76" i="51"/>
  <c r="O76" i="51"/>
  <c r="P76" i="51"/>
  <c r="L76" i="51"/>
  <c r="T76" i="51"/>
  <c r="U76" i="51"/>
  <c r="V76" i="51"/>
  <c r="R76" i="51"/>
  <c r="Z76" i="51"/>
  <c r="AA76" i="51"/>
  <c r="AB76" i="51"/>
  <c r="X76" i="51"/>
  <c r="J76" i="51"/>
  <c r="O18" i="10"/>
  <c r="K77" i="51"/>
  <c r="N77" i="51"/>
  <c r="O77" i="51"/>
  <c r="P77" i="51"/>
  <c r="L77" i="51"/>
  <c r="T77" i="51"/>
  <c r="U77" i="51"/>
  <c r="V77" i="51"/>
  <c r="R77" i="51"/>
  <c r="Z77" i="51"/>
  <c r="AA77" i="51"/>
  <c r="AB77" i="51"/>
  <c r="X77" i="51"/>
  <c r="J77" i="51"/>
  <c r="O19" i="10"/>
  <c r="K78" i="51"/>
  <c r="N78" i="51"/>
  <c r="O78" i="51"/>
  <c r="P78" i="51"/>
  <c r="L78" i="51"/>
  <c r="T78" i="51"/>
  <c r="U78" i="51"/>
  <c r="V78" i="51"/>
  <c r="R78" i="51"/>
  <c r="Z78" i="51"/>
  <c r="AA78" i="51"/>
  <c r="AB78" i="51"/>
  <c r="X78" i="51"/>
  <c r="J78" i="51"/>
  <c r="O20" i="10"/>
  <c r="K79" i="51"/>
  <c r="N79" i="51"/>
  <c r="O79" i="51"/>
  <c r="P79" i="51"/>
  <c r="L79" i="51"/>
  <c r="T79" i="51"/>
  <c r="U79" i="51"/>
  <c r="V79" i="51"/>
  <c r="R79" i="51"/>
  <c r="Z79" i="51"/>
  <c r="AA79" i="51"/>
  <c r="AB79" i="51"/>
  <c r="X79" i="51"/>
  <c r="J79" i="51"/>
  <c r="O21" i="10"/>
  <c r="K80" i="51"/>
  <c r="N80" i="51"/>
  <c r="O80" i="51"/>
  <c r="P80" i="51"/>
  <c r="L80" i="51"/>
  <c r="T80" i="51"/>
  <c r="U80" i="51"/>
  <c r="V80" i="51"/>
  <c r="R80" i="51"/>
  <c r="Z80" i="51"/>
  <c r="AA80" i="51"/>
  <c r="AB80" i="51"/>
  <c r="X80" i="51"/>
  <c r="J80" i="51"/>
  <c r="O22" i="10"/>
  <c r="K81" i="51"/>
  <c r="N81" i="51"/>
  <c r="O81" i="51"/>
  <c r="P81" i="51"/>
  <c r="L81" i="51"/>
  <c r="T81" i="51"/>
  <c r="U81" i="51"/>
  <c r="V81" i="51"/>
  <c r="R81" i="51"/>
  <c r="Z81" i="51"/>
  <c r="AA81" i="51"/>
  <c r="AB81" i="51"/>
  <c r="X81" i="51"/>
  <c r="J81" i="51"/>
  <c r="O23" i="10"/>
  <c r="K82" i="51"/>
  <c r="N82" i="51"/>
  <c r="O82" i="51"/>
  <c r="P82" i="51"/>
  <c r="L82" i="51"/>
  <c r="T82" i="51"/>
  <c r="U82" i="51"/>
  <c r="V82" i="51"/>
  <c r="R82" i="51"/>
  <c r="Z82" i="51"/>
  <c r="AA82" i="51"/>
  <c r="AB82" i="51"/>
  <c r="X82" i="51"/>
  <c r="J82" i="51"/>
  <c r="O24" i="10"/>
  <c r="K83" i="51"/>
  <c r="N83" i="51"/>
  <c r="O83" i="51"/>
  <c r="P83" i="51"/>
  <c r="L83" i="51"/>
  <c r="T83" i="51"/>
  <c r="U83" i="51"/>
  <c r="V83" i="51"/>
  <c r="R83" i="51"/>
  <c r="Z83" i="51"/>
  <c r="AA83" i="51"/>
  <c r="AB83" i="51"/>
  <c r="X83" i="51"/>
  <c r="J83" i="51"/>
  <c r="O25" i="10"/>
  <c r="K84" i="51"/>
  <c r="N84" i="51"/>
  <c r="O84" i="51"/>
  <c r="P84" i="51"/>
  <c r="L84" i="51"/>
  <c r="T84" i="51"/>
  <c r="U84" i="51"/>
  <c r="V84" i="51"/>
  <c r="R84" i="51"/>
  <c r="Z84" i="51"/>
  <c r="AA84" i="51"/>
  <c r="AB84" i="51"/>
  <c r="X84" i="51"/>
  <c r="J84" i="51"/>
  <c r="O26" i="10"/>
  <c r="K85" i="51"/>
  <c r="N85" i="51"/>
  <c r="O85" i="51"/>
  <c r="P85" i="51"/>
  <c r="L85" i="51"/>
  <c r="T85" i="51"/>
  <c r="U85" i="51"/>
  <c r="V85" i="51"/>
  <c r="R85" i="51"/>
  <c r="Z85" i="51"/>
  <c r="AA85" i="51"/>
  <c r="AB85" i="51"/>
  <c r="X85" i="51"/>
  <c r="J85" i="51"/>
  <c r="O27" i="10"/>
  <c r="K86" i="51"/>
  <c r="N86" i="51"/>
  <c r="O86" i="51"/>
  <c r="P86" i="51"/>
  <c r="L86" i="51"/>
  <c r="T86" i="51"/>
  <c r="U86" i="51"/>
  <c r="V86" i="51"/>
  <c r="R86" i="51"/>
  <c r="Z86" i="51"/>
  <c r="AA86" i="51"/>
  <c r="AB86" i="51"/>
  <c r="X86" i="51"/>
  <c r="J86" i="51"/>
  <c r="O28" i="10"/>
  <c r="K87" i="51"/>
  <c r="N87" i="51"/>
  <c r="O87" i="51"/>
  <c r="P87" i="51"/>
  <c r="L87" i="51"/>
  <c r="T87" i="51"/>
  <c r="U87" i="51"/>
  <c r="V87" i="51"/>
  <c r="R87" i="51"/>
  <c r="Z87" i="51"/>
  <c r="AA87" i="51"/>
  <c r="AB87" i="51"/>
  <c r="X87" i="51"/>
  <c r="J87" i="51"/>
  <c r="O29" i="10"/>
  <c r="O30" i="10"/>
  <c r="O31" i="10"/>
  <c r="K66" i="50"/>
  <c r="N66" i="50"/>
  <c r="O66" i="50"/>
  <c r="P66" i="50"/>
  <c r="L66" i="50"/>
  <c r="Q66" i="50"/>
  <c r="M7" i="50"/>
  <c r="L7" i="50"/>
  <c r="M8" i="50"/>
  <c r="L8" i="50"/>
  <c r="M9" i="50"/>
  <c r="L9" i="50"/>
  <c r="M10" i="50"/>
  <c r="L10" i="50"/>
  <c r="M11" i="50"/>
  <c r="L11" i="50"/>
  <c r="M12" i="50"/>
  <c r="L12" i="50"/>
  <c r="M13" i="50"/>
  <c r="L13" i="50"/>
  <c r="M14" i="50"/>
  <c r="L14" i="50"/>
  <c r="M15" i="50"/>
  <c r="L15" i="50"/>
  <c r="M16" i="50"/>
  <c r="L16" i="50"/>
  <c r="M17" i="50"/>
  <c r="L17" i="50"/>
  <c r="M18" i="50"/>
  <c r="L18" i="50"/>
  <c r="M19" i="50"/>
  <c r="L19" i="50"/>
  <c r="M20" i="50"/>
  <c r="L20" i="50"/>
  <c r="M21" i="50"/>
  <c r="L21" i="50"/>
  <c r="M22" i="50"/>
  <c r="L22" i="50"/>
  <c r="M23" i="50"/>
  <c r="L23" i="50"/>
  <c r="M24" i="50"/>
  <c r="L24" i="50"/>
  <c r="M25" i="50"/>
  <c r="L25" i="50"/>
  <c r="M26" i="50"/>
  <c r="L26" i="50"/>
  <c r="M27" i="50"/>
  <c r="L27" i="50"/>
  <c r="M28" i="50"/>
  <c r="L28" i="50"/>
  <c r="M29" i="50"/>
  <c r="L29" i="50"/>
  <c r="M30" i="50"/>
  <c r="L30" i="50"/>
  <c r="M31" i="50"/>
  <c r="L31" i="50"/>
  <c r="M32" i="50"/>
  <c r="L32" i="50"/>
  <c r="M33" i="50"/>
  <c r="L33" i="50"/>
  <c r="M34" i="50"/>
  <c r="L34" i="50"/>
  <c r="M35" i="50"/>
  <c r="L35" i="50"/>
  <c r="M36" i="50"/>
  <c r="L36" i="50"/>
  <c r="M37" i="50"/>
  <c r="L37" i="50"/>
  <c r="M38" i="50"/>
  <c r="L38" i="50"/>
  <c r="M39" i="50"/>
  <c r="L39" i="50"/>
  <c r="M40" i="50"/>
  <c r="L40" i="50"/>
  <c r="M41" i="50"/>
  <c r="L41" i="50"/>
  <c r="M42" i="50"/>
  <c r="L42" i="50"/>
  <c r="M43" i="50"/>
  <c r="L43" i="50"/>
  <c r="M44" i="50"/>
  <c r="L44" i="50"/>
  <c r="M45" i="50"/>
  <c r="L45" i="50"/>
  <c r="M46" i="50"/>
  <c r="L46" i="50"/>
  <c r="M47" i="50"/>
  <c r="L47" i="50"/>
  <c r="L48" i="50"/>
  <c r="L49" i="50"/>
  <c r="Q67" i="50"/>
  <c r="Q68" i="50"/>
  <c r="T66" i="50"/>
  <c r="U66" i="50"/>
  <c r="V66" i="50"/>
  <c r="R66" i="50"/>
  <c r="W66" i="50"/>
  <c r="S7" i="50"/>
  <c r="R7" i="50"/>
  <c r="S8" i="50"/>
  <c r="R8" i="50"/>
  <c r="S9" i="50"/>
  <c r="R9" i="50"/>
  <c r="S10" i="50"/>
  <c r="R10" i="50"/>
  <c r="S11" i="50"/>
  <c r="R11" i="50"/>
  <c r="S12" i="50"/>
  <c r="R12" i="50"/>
  <c r="S13" i="50"/>
  <c r="R13" i="50"/>
  <c r="S14" i="50"/>
  <c r="R14" i="50"/>
  <c r="S15" i="50"/>
  <c r="R15" i="50"/>
  <c r="S16" i="50"/>
  <c r="R16" i="50"/>
  <c r="S17" i="50"/>
  <c r="R17" i="50"/>
  <c r="S18" i="50"/>
  <c r="R18" i="50"/>
  <c r="S19" i="50"/>
  <c r="R19" i="50"/>
  <c r="S20" i="50"/>
  <c r="R20" i="50"/>
  <c r="S21" i="50"/>
  <c r="R21" i="50"/>
  <c r="S22" i="50"/>
  <c r="R22" i="50"/>
  <c r="S23" i="50"/>
  <c r="R23" i="50"/>
  <c r="S24" i="50"/>
  <c r="R24" i="50"/>
  <c r="S25" i="50"/>
  <c r="R25" i="50"/>
  <c r="S26" i="50"/>
  <c r="R26" i="50"/>
  <c r="S27" i="50"/>
  <c r="R27" i="50"/>
  <c r="S28" i="50"/>
  <c r="R28" i="50"/>
  <c r="S29" i="50"/>
  <c r="R29" i="50"/>
  <c r="S30" i="50"/>
  <c r="R30" i="50"/>
  <c r="S31" i="50"/>
  <c r="R31" i="50"/>
  <c r="S32" i="50"/>
  <c r="R32" i="50"/>
  <c r="S33" i="50"/>
  <c r="R33" i="50"/>
  <c r="S34" i="50"/>
  <c r="R34" i="50"/>
  <c r="S35" i="50"/>
  <c r="R35" i="50"/>
  <c r="S36" i="50"/>
  <c r="R36" i="50"/>
  <c r="S37" i="50"/>
  <c r="R37" i="50"/>
  <c r="S38" i="50"/>
  <c r="R38" i="50"/>
  <c r="S39" i="50"/>
  <c r="R39" i="50"/>
  <c r="S40" i="50"/>
  <c r="R40" i="50"/>
  <c r="S41" i="50"/>
  <c r="R41" i="50"/>
  <c r="S42" i="50"/>
  <c r="R42" i="50"/>
  <c r="S43" i="50"/>
  <c r="R43" i="50"/>
  <c r="S44" i="50"/>
  <c r="R44" i="50"/>
  <c r="S45" i="50"/>
  <c r="R45" i="50"/>
  <c r="S46" i="50"/>
  <c r="R46" i="50"/>
  <c r="S47" i="50"/>
  <c r="R47" i="50"/>
  <c r="R48" i="50"/>
  <c r="R49" i="50"/>
  <c r="W67" i="50"/>
  <c r="W68" i="50"/>
  <c r="Z66" i="50"/>
  <c r="AA66" i="50"/>
  <c r="AB66" i="50"/>
  <c r="X66" i="50"/>
  <c r="AC66" i="50"/>
  <c r="Y7" i="50"/>
  <c r="X7" i="50"/>
  <c r="Y8" i="50"/>
  <c r="X8" i="50"/>
  <c r="Y9" i="50"/>
  <c r="X9" i="50"/>
  <c r="Y10" i="50"/>
  <c r="X10" i="50"/>
  <c r="Y11" i="50"/>
  <c r="X11" i="50"/>
  <c r="Y12" i="50"/>
  <c r="X12" i="50"/>
  <c r="Y13" i="50"/>
  <c r="X13" i="50"/>
  <c r="Y14" i="50"/>
  <c r="X14" i="50"/>
  <c r="Y15" i="50"/>
  <c r="X15" i="50"/>
  <c r="Y16" i="50"/>
  <c r="X16" i="50"/>
  <c r="Y17" i="50"/>
  <c r="X17" i="50"/>
  <c r="Y18" i="50"/>
  <c r="X18" i="50"/>
  <c r="Y19" i="50"/>
  <c r="X19" i="50"/>
  <c r="Y20" i="50"/>
  <c r="X20" i="50"/>
  <c r="Y21" i="50"/>
  <c r="X21" i="50"/>
  <c r="Y22" i="50"/>
  <c r="X22" i="50"/>
  <c r="Y23" i="50"/>
  <c r="X23" i="50"/>
  <c r="Y24" i="50"/>
  <c r="X24" i="50"/>
  <c r="Y25" i="50"/>
  <c r="X25" i="50"/>
  <c r="Y26" i="50"/>
  <c r="X26" i="50"/>
  <c r="Y27" i="50"/>
  <c r="X27" i="50"/>
  <c r="Y28" i="50"/>
  <c r="X28" i="50"/>
  <c r="Y29" i="50"/>
  <c r="X29" i="50"/>
  <c r="Y30" i="50"/>
  <c r="X30" i="50"/>
  <c r="Y31" i="50"/>
  <c r="X31" i="50"/>
  <c r="Y32" i="50"/>
  <c r="X32" i="50"/>
  <c r="Y33" i="50"/>
  <c r="X33" i="50"/>
  <c r="Y34" i="50"/>
  <c r="X34" i="50"/>
  <c r="Y35" i="50"/>
  <c r="X35" i="50"/>
  <c r="Y36" i="50"/>
  <c r="X36" i="50"/>
  <c r="Y37" i="50"/>
  <c r="X37" i="50"/>
  <c r="Y38" i="50"/>
  <c r="X38" i="50"/>
  <c r="Y39" i="50"/>
  <c r="X39" i="50"/>
  <c r="Y40" i="50"/>
  <c r="X40" i="50"/>
  <c r="Y41" i="50"/>
  <c r="X41" i="50"/>
  <c r="Y42" i="50"/>
  <c r="X42" i="50"/>
  <c r="Y43" i="50"/>
  <c r="X43" i="50"/>
  <c r="Y44" i="50"/>
  <c r="X44" i="50"/>
  <c r="Y45" i="50"/>
  <c r="X45" i="50"/>
  <c r="Y46" i="50"/>
  <c r="X46" i="50"/>
  <c r="Y47" i="50"/>
  <c r="X47" i="50"/>
  <c r="X48" i="50"/>
  <c r="X49" i="50"/>
  <c r="AC67" i="50"/>
  <c r="AC68" i="50"/>
  <c r="J66" i="50"/>
  <c r="P8" i="10"/>
  <c r="K67" i="50"/>
  <c r="N67" i="50"/>
  <c r="O67" i="50"/>
  <c r="P67" i="50"/>
  <c r="L67" i="50"/>
  <c r="T67" i="50"/>
  <c r="U67" i="50"/>
  <c r="V67" i="50"/>
  <c r="R67" i="50"/>
  <c r="Z67" i="50"/>
  <c r="AA67" i="50"/>
  <c r="AB67" i="50"/>
  <c r="X67" i="50"/>
  <c r="J67" i="50"/>
  <c r="P9" i="10"/>
  <c r="K68" i="50"/>
  <c r="N68" i="50"/>
  <c r="O68" i="50"/>
  <c r="P68" i="50"/>
  <c r="L68" i="50"/>
  <c r="T68" i="50"/>
  <c r="U68" i="50"/>
  <c r="V68" i="50"/>
  <c r="R68" i="50"/>
  <c r="Z68" i="50"/>
  <c r="AA68" i="50"/>
  <c r="AB68" i="50"/>
  <c r="X68" i="50"/>
  <c r="J68" i="50"/>
  <c r="P10" i="10"/>
  <c r="K69" i="50"/>
  <c r="N69" i="50"/>
  <c r="O69" i="50"/>
  <c r="P69" i="50"/>
  <c r="L69" i="50"/>
  <c r="T69" i="50"/>
  <c r="U69" i="50"/>
  <c r="V69" i="50"/>
  <c r="R69" i="50"/>
  <c r="Z69" i="50"/>
  <c r="AA69" i="50"/>
  <c r="AB69" i="50"/>
  <c r="X69" i="50"/>
  <c r="J69" i="50"/>
  <c r="P11" i="10"/>
  <c r="K70" i="50"/>
  <c r="N70" i="50"/>
  <c r="O70" i="50"/>
  <c r="P70" i="50"/>
  <c r="L70" i="50"/>
  <c r="T70" i="50"/>
  <c r="U70" i="50"/>
  <c r="V70" i="50"/>
  <c r="R70" i="50"/>
  <c r="Z70" i="50"/>
  <c r="AA70" i="50"/>
  <c r="AB70" i="50"/>
  <c r="X70" i="50"/>
  <c r="J70" i="50"/>
  <c r="P12" i="10"/>
  <c r="K71" i="50"/>
  <c r="N71" i="50"/>
  <c r="O71" i="50"/>
  <c r="P71" i="50"/>
  <c r="L71" i="50"/>
  <c r="T71" i="50"/>
  <c r="U71" i="50"/>
  <c r="V71" i="50"/>
  <c r="R71" i="50"/>
  <c r="Z71" i="50"/>
  <c r="AA71" i="50"/>
  <c r="AB71" i="50"/>
  <c r="X71" i="50"/>
  <c r="J71" i="50"/>
  <c r="P13" i="10"/>
  <c r="K72" i="50"/>
  <c r="N72" i="50"/>
  <c r="O72" i="50"/>
  <c r="P72" i="50"/>
  <c r="L72" i="50"/>
  <c r="T72" i="50"/>
  <c r="U72" i="50"/>
  <c r="V72" i="50"/>
  <c r="R72" i="50"/>
  <c r="Z72" i="50"/>
  <c r="AA72" i="50"/>
  <c r="AB72" i="50"/>
  <c r="X72" i="50"/>
  <c r="J72" i="50"/>
  <c r="P14" i="10"/>
  <c r="K73" i="50"/>
  <c r="N73" i="50"/>
  <c r="O73" i="50"/>
  <c r="P73" i="50"/>
  <c r="L73" i="50"/>
  <c r="T73" i="50"/>
  <c r="U73" i="50"/>
  <c r="V73" i="50"/>
  <c r="R73" i="50"/>
  <c r="Z73" i="50"/>
  <c r="AA73" i="50"/>
  <c r="AB73" i="50"/>
  <c r="X73" i="50"/>
  <c r="J73" i="50"/>
  <c r="P15" i="10"/>
  <c r="K74" i="50"/>
  <c r="N74" i="50"/>
  <c r="O74" i="50"/>
  <c r="P74" i="50"/>
  <c r="L74" i="50"/>
  <c r="T74" i="50"/>
  <c r="U74" i="50"/>
  <c r="V74" i="50"/>
  <c r="R74" i="50"/>
  <c r="Z74" i="50"/>
  <c r="AA74" i="50"/>
  <c r="AB74" i="50"/>
  <c r="X74" i="50"/>
  <c r="J74" i="50"/>
  <c r="P16" i="10"/>
  <c r="K75" i="50"/>
  <c r="N75" i="50"/>
  <c r="O75" i="50"/>
  <c r="P75" i="50"/>
  <c r="L75" i="50"/>
  <c r="T75" i="50"/>
  <c r="U75" i="50"/>
  <c r="V75" i="50"/>
  <c r="R75" i="50"/>
  <c r="Z75" i="50"/>
  <c r="AA75" i="50"/>
  <c r="AB75" i="50"/>
  <c r="X75" i="50"/>
  <c r="J75" i="50"/>
  <c r="P17" i="10"/>
  <c r="K76" i="50"/>
  <c r="N76" i="50"/>
  <c r="O76" i="50"/>
  <c r="P76" i="50"/>
  <c r="L76" i="50"/>
  <c r="T76" i="50"/>
  <c r="U76" i="50"/>
  <c r="V76" i="50"/>
  <c r="R76" i="50"/>
  <c r="Z76" i="50"/>
  <c r="AA76" i="50"/>
  <c r="AB76" i="50"/>
  <c r="X76" i="50"/>
  <c r="J76" i="50"/>
  <c r="P18" i="10"/>
  <c r="K77" i="50"/>
  <c r="N77" i="50"/>
  <c r="O77" i="50"/>
  <c r="P77" i="50"/>
  <c r="L77" i="50"/>
  <c r="T77" i="50"/>
  <c r="U77" i="50"/>
  <c r="V77" i="50"/>
  <c r="R77" i="50"/>
  <c r="Z77" i="50"/>
  <c r="AA77" i="50"/>
  <c r="AB77" i="50"/>
  <c r="X77" i="50"/>
  <c r="J77" i="50"/>
  <c r="P19" i="10"/>
  <c r="K78" i="50"/>
  <c r="N78" i="50"/>
  <c r="O78" i="50"/>
  <c r="P78" i="50"/>
  <c r="L78" i="50"/>
  <c r="T78" i="50"/>
  <c r="U78" i="50"/>
  <c r="V78" i="50"/>
  <c r="R78" i="50"/>
  <c r="Z78" i="50"/>
  <c r="AA78" i="50"/>
  <c r="AB78" i="50"/>
  <c r="X78" i="50"/>
  <c r="J78" i="50"/>
  <c r="P20" i="10"/>
  <c r="K79" i="50"/>
  <c r="N79" i="50"/>
  <c r="O79" i="50"/>
  <c r="P79" i="50"/>
  <c r="L79" i="50"/>
  <c r="T79" i="50"/>
  <c r="U79" i="50"/>
  <c r="V79" i="50"/>
  <c r="R79" i="50"/>
  <c r="Z79" i="50"/>
  <c r="AA79" i="50"/>
  <c r="AB79" i="50"/>
  <c r="X79" i="50"/>
  <c r="J79" i="50"/>
  <c r="P21" i="10"/>
  <c r="K80" i="50"/>
  <c r="N80" i="50"/>
  <c r="O80" i="50"/>
  <c r="P80" i="50"/>
  <c r="L80" i="50"/>
  <c r="T80" i="50"/>
  <c r="U80" i="50"/>
  <c r="V80" i="50"/>
  <c r="R80" i="50"/>
  <c r="Z80" i="50"/>
  <c r="AA80" i="50"/>
  <c r="AB80" i="50"/>
  <c r="X80" i="50"/>
  <c r="J80" i="50"/>
  <c r="P22" i="10"/>
  <c r="K81" i="50"/>
  <c r="N81" i="50"/>
  <c r="O81" i="50"/>
  <c r="P81" i="50"/>
  <c r="L81" i="50"/>
  <c r="T81" i="50"/>
  <c r="U81" i="50"/>
  <c r="V81" i="50"/>
  <c r="R81" i="50"/>
  <c r="Z81" i="50"/>
  <c r="AA81" i="50"/>
  <c r="AB81" i="50"/>
  <c r="X81" i="50"/>
  <c r="J81" i="50"/>
  <c r="P23" i="10"/>
  <c r="K82" i="50"/>
  <c r="N82" i="50"/>
  <c r="O82" i="50"/>
  <c r="P82" i="50"/>
  <c r="L82" i="50"/>
  <c r="T82" i="50"/>
  <c r="U82" i="50"/>
  <c r="V82" i="50"/>
  <c r="R82" i="50"/>
  <c r="Z82" i="50"/>
  <c r="AA82" i="50"/>
  <c r="AB82" i="50"/>
  <c r="X82" i="50"/>
  <c r="J82" i="50"/>
  <c r="P24" i="10"/>
  <c r="K83" i="50"/>
  <c r="N83" i="50"/>
  <c r="O83" i="50"/>
  <c r="P83" i="50"/>
  <c r="L83" i="50"/>
  <c r="T83" i="50"/>
  <c r="U83" i="50"/>
  <c r="V83" i="50"/>
  <c r="R83" i="50"/>
  <c r="Z83" i="50"/>
  <c r="AA83" i="50"/>
  <c r="AB83" i="50"/>
  <c r="X83" i="50"/>
  <c r="J83" i="50"/>
  <c r="P25" i="10"/>
  <c r="K84" i="50"/>
  <c r="N84" i="50"/>
  <c r="O84" i="50"/>
  <c r="P84" i="50"/>
  <c r="L84" i="50"/>
  <c r="T84" i="50"/>
  <c r="U84" i="50"/>
  <c r="V84" i="50"/>
  <c r="R84" i="50"/>
  <c r="Z84" i="50"/>
  <c r="AA84" i="50"/>
  <c r="AB84" i="50"/>
  <c r="X84" i="50"/>
  <c r="J84" i="50"/>
  <c r="P26" i="10"/>
  <c r="K85" i="50"/>
  <c r="N85" i="50"/>
  <c r="O85" i="50"/>
  <c r="P85" i="50"/>
  <c r="L85" i="50"/>
  <c r="T85" i="50"/>
  <c r="U85" i="50"/>
  <c r="V85" i="50"/>
  <c r="R85" i="50"/>
  <c r="Z85" i="50"/>
  <c r="AA85" i="50"/>
  <c r="AB85" i="50"/>
  <c r="X85" i="50"/>
  <c r="J85" i="50"/>
  <c r="P27" i="10"/>
  <c r="K86" i="50"/>
  <c r="N86" i="50"/>
  <c r="O86" i="50"/>
  <c r="P86" i="50"/>
  <c r="L86" i="50"/>
  <c r="T86" i="50"/>
  <c r="U86" i="50"/>
  <c r="V86" i="50"/>
  <c r="R86" i="50"/>
  <c r="Z86" i="50"/>
  <c r="AA86" i="50"/>
  <c r="AB86" i="50"/>
  <c r="X86" i="50"/>
  <c r="J86" i="50"/>
  <c r="P28" i="10"/>
  <c r="K87" i="50"/>
  <c r="N87" i="50"/>
  <c r="O87" i="50"/>
  <c r="P87" i="50"/>
  <c r="L87" i="50"/>
  <c r="T87" i="50"/>
  <c r="U87" i="50"/>
  <c r="V87" i="50"/>
  <c r="R87" i="50"/>
  <c r="Z87" i="50"/>
  <c r="AA87" i="50"/>
  <c r="AB87" i="50"/>
  <c r="X87" i="50"/>
  <c r="J87" i="50"/>
  <c r="P29" i="10"/>
  <c r="P30" i="10"/>
  <c r="P31" i="10"/>
  <c r="K66" i="48"/>
  <c r="N66" i="48"/>
  <c r="O66" i="48"/>
  <c r="P66" i="48"/>
  <c r="L66" i="48"/>
  <c r="Q66" i="48"/>
  <c r="M7" i="48"/>
  <c r="L7" i="48"/>
  <c r="M8" i="48"/>
  <c r="L8" i="48"/>
  <c r="M9" i="48"/>
  <c r="L9" i="48"/>
  <c r="M10" i="48"/>
  <c r="L10" i="48"/>
  <c r="M11" i="48"/>
  <c r="L11" i="48"/>
  <c r="M12" i="48"/>
  <c r="L12" i="48"/>
  <c r="M13" i="48"/>
  <c r="L13" i="48"/>
  <c r="M14" i="48"/>
  <c r="L14" i="48"/>
  <c r="M15" i="48"/>
  <c r="L15" i="48"/>
  <c r="M16" i="48"/>
  <c r="L16" i="48"/>
  <c r="M17" i="48"/>
  <c r="L17" i="48"/>
  <c r="M18" i="48"/>
  <c r="L18" i="48"/>
  <c r="M19" i="48"/>
  <c r="L19" i="48"/>
  <c r="M20" i="48"/>
  <c r="L20" i="48"/>
  <c r="M21" i="48"/>
  <c r="L21" i="48"/>
  <c r="M22" i="48"/>
  <c r="L22" i="48"/>
  <c r="M23" i="48"/>
  <c r="L23" i="48"/>
  <c r="M24" i="48"/>
  <c r="L24" i="48"/>
  <c r="M25" i="48"/>
  <c r="L25" i="48"/>
  <c r="M26" i="48"/>
  <c r="L26" i="48"/>
  <c r="M27" i="48"/>
  <c r="L27" i="48"/>
  <c r="M28" i="48"/>
  <c r="L28" i="48"/>
  <c r="M29" i="48"/>
  <c r="L29" i="48"/>
  <c r="M30" i="48"/>
  <c r="L30" i="48"/>
  <c r="M31" i="48"/>
  <c r="L31" i="48"/>
  <c r="M32" i="48"/>
  <c r="L32" i="48"/>
  <c r="M33" i="48"/>
  <c r="L33" i="48"/>
  <c r="M34" i="48"/>
  <c r="L34" i="48"/>
  <c r="M35" i="48"/>
  <c r="L35" i="48"/>
  <c r="M36" i="48"/>
  <c r="L36" i="48"/>
  <c r="M37" i="48"/>
  <c r="L37" i="48"/>
  <c r="M38" i="48"/>
  <c r="L38" i="48"/>
  <c r="M39" i="48"/>
  <c r="L39" i="48"/>
  <c r="M40" i="48"/>
  <c r="L40" i="48"/>
  <c r="M41" i="48"/>
  <c r="L41" i="48"/>
  <c r="M42" i="48"/>
  <c r="L42" i="48"/>
  <c r="M43" i="48"/>
  <c r="L43" i="48"/>
  <c r="M44" i="48"/>
  <c r="L44" i="48"/>
  <c r="M45" i="48"/>
  <c r="L45" i="48"/>
  <c r="M46" i="48"/>
  <c r="L46" i="48"/>
  <c r="M47" i="48"/>
  <c r="L47" i="48"/>
  <c r="L48" i="48"/>
  <c r="L49" i="48"/>
  <c r="Q67" i="48"/>
  <c r="Q68" i="48"/>
  <c r="T66" i="48"/>
  <c r="U66" i="48"/>
  <c r="V66" i="48"/>
  <c r="R66" i="48"/>
  <c r="W66" i="48"/>
  <c r="S7" i="48"/>
  <c r="R7" i="48"/>
  <c r="S8" i="48"/>
  <c r="R8" i="48"/>
  <c r="S9" i="48"/>
  <c r="R9" i="48"/>
  <c r="S10" i="48"/>
  <c r="R10" i="48"/>
  <c r="S11" i="48"/>
  <c r="R11" i="48"/>
  <c r="S12" i="48"/>
  <c r="R12" i="48"/>
  <c r="S13" i="48"/>
  <c r="R13" i="48"/>
  <c r="S14" i="48"/>
  <c r="R14" i="48"/>
  <c r="S15" i="48"/>
  <c r="R15" i="48"/>
  <c r="S16" i="48"/>
  <c r="R16" i="48"/>
  <c r="S17" i="48"/>
  <c r="R17" i="48"/>
  <c r="S18" i="48"/>
  <c r="R18" i="48"/>
  <c r="S19" i="48"/>
  <c r="R19" i="48"/>
  <c r="S20" i="48"/>
  <c r="R20" i="48"/>
  <c r="S21" i="48"/>
  <c r="R21" i="48"/>
  <c r="S22" i="48"/>
  <c r="R22" i="48"/>
  <c r="S23" i="48"/>
  <c r="R23" i="48"/>
  <c r="S24" i="48"/>
  <c r="R24" i="48"/>
  <c r="S25" i="48"/>
  <c r="R25" i="48"/>
  <c r="S26" i="48"/>
  <c r="R26" i="48"/>
  <c r="S27" i="48"/>
  <c r="R27" i="48"/>
  <c r="S28" i="48"/>
  <c r="R28" i="48"/>
  <c r="S29" i="48"/>
  <c r="R29" i="48"/>
  <c r="S30" i="48"/>
  <c r="R30" i="48"/>
  <c r="S31" i="48"/>
  <c r="R31" i="48"/>
  <c r="S32" i="48"/>
  <c r="R32" i="48"/>
  <c r="S33" i="48"/>
  <c r="R33" i="48"/>
  <c r="S34" i="48"/>
  <c r="R34" i="48"/>
  <c r="S35" i="48"/>
  <c r="R35" i="48"/>
  <c r="S36" i="48"/>
  <c r="R36" i="48"/>
  <c r="S37" i="48"/>
  <c r="R37" i="48"/>
  <c r="S38" i="48"/>
  <c r="R38" i="48"/>
  <c r="S39" i="48"/>
  <c r="R39" i="48"/>
  <c r="S40" i="48"/>
  <c r="R40" i="48"/>
  <c r="S41" i="48"/>
  <c r="R41" i="48"/>
  <c r="S42" i="48"/>
  <c r="R42" i="48"/>
  <c r="S43" i="48"/>
  <c r="R43" i="48"/>
  <c r="S44" i="48"/>
  <c r="R44" i="48"/>
  <c r="S45" i="48"/>
  <c r="R45" i="48"/>
  <c r="S46" i="48"/>
  <c r="R46" i="48"/>
  <c r="S47" i="48"/>
  <c r="R47" i="48"/>
  <c r="R48" i="48"/>
  <c r="R49" i="48"/>
  <c r="W67" i="48"/>
  <c r="W68" i="48"/>
  <c r="Z66" i="48"/>
  <c r="AA66" i="48"/>
  <c r="AB66" i="48"/>
  <c r="X66" i="48"/>
  <c r="AC66" i="48"/>
  <c r="Y7" i="48"/>
  <c r="X7" i="48"/>
  <c r="Y8" i="48"/>
  <c r="X8" i="48"/>
  <c r="Y9" i="48"/>
  <c r="X9" i="48"/>
  <c r="Y10" i="48"/>
  <c r="X10" i="48"/>
  <c r="Y11" i="48"/>
  <c r="X11" i="48"/>
  <c r="Y12" i="48"/>
  <c r="X12" i="48"/>
  <c r="Y13" i="48"/>
  <c r="X13" i="48"/>
  <c r="Y14" i="48"/>
  <c r="X14" i="48"/>
  <c r="Y15" i="48"/>
  <c r="X15" i="48"/>
  <c r="Y16" i="48"/>
  <c r="X16" i="48"/>
  <c r="Y17" i="48"/>
  <c r="X17" i="48"/>
  <c r="Y18" i="48"/>
  <c r="X18" i="48"/>
  <c r="Y19" i="48"/>
  <c r="X19" i="48"/>
  <c r="Y20" i="48"/>
  <c r="X20" i="48"/>
  <c r="Y21" i="48"/>
  <c r="X21" i="48"/>
  <c r="Y22" i="48"/>
  <c r="X22" i="48"/>
  <c r="Y23" i="48"/>
  <c r="X23" i="48"/>
  <c r="Y24" i="48"/>
  <c r="X24" i="48"/>
  <c r="Y25" i="48"/>
  <c r="X25" i="48"/>
  <c r="Y26" i="48"/>
  <c r="X26" i="48"/>
  <c r="Y27" i="48"/>
  <c r="X27" i="48"/>
  <c r="Y28" i="48"/>
  <c r="X28" i="48"/>
  <c r="Y29" i="48"/>
  <c r="X29" i="48"/>
  <c r="Y30" i="48"/>
  <c r="X30" i="48"/>
  <c r="Y31" i="48"/>
  <c r="X31" i="48"/>
  <c r="Y32" i="48"/>
  <c r="X32" i="48"/>
  <c r="Y33" i="48"/>
  <c r="X33" i="48"/>
  <c r="Y34" i="48"/>
  <c r="X34" i="48"/>
  <c r="Y35" i="48"/>
  <c r="X35" i="48"/>
  <c r="Y36" i="48"/>
  <c r="X36" i="48"/>
  <c r="Y37" i="48"/>
  <c r="X37" i="48"/>
  <c r="Y38" i="48"/>
  <c r="X38" i="48"/>
  <c r="Y39" i="48"/>
  <c r="X39" i="48"/>
  <c r="Y40" i="48"/>
  <c r="X40" i="48"/>
  <c r="Y41" i="48"/>
  <c r="X41" i="48"/>
  <c r="Y42" i="48"/>
  <c r="X42" i="48"/>
  <c r="Y43" i="48"/>
  <c r="X43" i="48"/>
  <c r="Y44" i="48"/>
  <c r="X44" i="48"/>
  <c r="Y45" i="48"/>
  <c r="X45" i="48"/>
  <c r="Y46" i="48"/>
  <c r="X46" i="48"/>
  <c r="Y47" i="48"/>
  <c r="X47" i="48"/>
  <c r="X48" i="48"/>
  <c r="X49" i="48"/>
  <c r="AC67" i="48"/>
  <c r="AC68" i="48"/>
  <c r="J66" i="48"/>
  <c r="Q8" i="10"/>
  <c r="K67" i="48"/>
  <c r="N67" i="48"/>
  <c r="O67" i="48"/>
  <c r="P67" i="48"/>
  <c r="L67" i="48"/>
  <c r="T67" i="48"/>
  <c r="U67" i="48"/>
  <c r="V67" i="48"/>
  <c r="R67" i="48"/>
  <c r="Z67" i="48"/>
  <c r="AA67" i="48"/>
  <c r="AB67" i="48"/>
  <c r="X67" i="48"/>
  <c r="J67" i="48"/>
  <c r="Q9" i="10"/>
  <c r="K68" i="48"/>
  <c r="N68" i="48"/>
  <c r="O68" i="48"/>
  <c r="P68" i="48"/>
  <c r="L68" i="48"/>
  <c r="T68" i="48"/>
  <c r="U68" i="48"/>
  <c r="V68" i="48"/>
  <c r="R68" i="48"/>
  <c r="Z68" i="48"/>
  <c r="AA68" i="48"/>
  <c r="AB68" i="48"/>
  <c r="X68" i="48"/>
  <c r="J68" i="48"/>
  <c r="Q10" i="10"/>
  <c r="K69" i="48"/>
  <c r="N69" i="48"/>
  <c r="O69" i="48"/>
  <c r="P69" i="48"/>
  <c r="L69" i="48"/>
  <c r="T69" i="48"/>
  <c r="U69" i="48"/>
  <c r="V69" i="48"/>
  <c r="R69" i="48"/>
  <c r="Z69" i="48"/>
  <c r="AA69" i="48"/>
  <c r="AB69" i="48"/>
  <c r="X69" i="48"/>
  <c r="J69" i="48"/>
  <c r="Q11" i="10"/>
  <c r="K70" i="48"/>
  <c r="N70" i="48"/>
  <c r="O70" i="48"/>
  <c r="P70" i="48"/>
  <c r="L70" i="48"/>
  <c r="T70" i="48"/>
  <c r="U70" i="48"/>
  <c r="V70" i="48"/>
  <c r="R70" i="48"/>
  <c r="Z70" i="48"/>
  <c r="AA70" i="48"/>
  <c r="AB70" i="48"/>
  <c r="X70" i="48"/>
  <c r="J70" i="48"/>
  <c r="Q12" i="10"/>
  <c r="K71" i="48"/>
  <c r="N71" i="48"/>
  <c r="O71" i="48"/>
  <c r="P71" i="48"/>
  <c r="L71" i="48"/>
  <c r="T71" i="48"/>
  <c r="U71" i="48"/>
  <c r="V71" i="48"/>
  <c r="R71" i="48"/>
  <c r="Z71" i="48"/>
  <c r="AA71" i="48"/>
  <c r="AB71" i="48"/>
  <c r="X71" i="48"/>
  <c r="J71" i="48"/>
  <c r="Q13" i="10"/>
  <c r="K72" i="48"/>
  <c r="N72" i="48"/>
  <c r="O72" i="48"/>
  <c r="P72" i="48"/>
  <c r="L72" i="48"/>
  <c r="T72" i="48"/>
  <c r="U72" i="48"/>
  <c r="V72" i="48"/>
  <c r="R72" i="48"/>
  <c r="Z72" i="48"/>
  <c r="AA72" i="48"/>
  <c r="AB72" i="48"/>
  <c r="X72" i="48"/>
  <c r="J72" i="48"/>
  <c r="Q14" i="10"/>
  <c r="K73" i="48"/>
  <c r="N73" i="48"/>
  <c r="O73" i="48"/>
  <c r="P73" i="48"/>
  <c r="L73" i="48"/>
  <c r="T73" i="48"/>
  <c r="U73" i="48"/>
  <c r="V73" i="48"/>
  <c r="R73" i="48"/>
  <c r="Z73" i="48"/>
  <c r="AA73" i="48"/>
  <c r="AB73" i="48"/>
  <c r="X73" i="48"/>
  <c r="J73" i="48"/>
  <c r="Q15" i="10"/>
  <c r="K74" i="48"/>
  <c r="N74" i="48"/>
  <c r="O74" i="48"/>
  <c r="P74" i="48"/>
  <c r="L74" i="48"/>
  <c r="T74" i="48"/>
  <c r="U74" i="48"/>
  <c r="V74" i="48"/>
  <c r="R74" i="48"/>
  <c r="Z74" i="48"/>
  <c r="AA74" i="48"/>
  <c r="AB74" i="48"/>
  <c r="X74" i="48"/>
  <c r="J74" i="48"/>
  <c r="Q16" i="10"/>
  <c r="K75" i="48"/>
  <c r="N75" i="48"/>
  <c r="O75" i="48"/>
  <c r="P75" i="48"/>
  <c r="L75" i="48"/>
  <c r="T75" i="48"/>
  <c r="U75" i="48"/>
  <c r="V75" i="48"/>
  <c r="R75" i="48"/>
  <c r="Z75" i="48"/>
  <c r="AA75" i="48"/>
  <c r="AB75" i="48"/>
  <c r="X75" i="48"/>
  <c r="J75" i="48"/>
  <c r="Q17" i="10"/>
  <c r="K76" i="48"/>
  <c r="N76" i="48"/>
  <c r="O76" i="48"/>
  <c r="P76" i="48"/>
  <c r="L76" i="48"/>
  <c r="T76" i="48"/>
  <c r="U76" i="48"/>
  <c r="V76" i="48"/>
  <c r="R76" i="48"/>
  <c r="Z76" i="48"/>
  <c r="AA76" i="48"/>
  <c r="AB76" i="48"/>
  <c r="X76" i="48"/>
  <c r="J76" i="48"/>
  <c r="Q18" i="10"/>
  <c r="K77" i="48"/>
  <c r="N77" i="48"/>
  <c r="O77" i="48"/>
  <c r="P77" i="48"/>
  <c r="L77" i="48"/>
  <c r="T77" i="48"/>
  <c r="U77" i="48"/>
  <c r="V77" i="48"/>
  <c r="R77" i="48"/>
  <c r="Z77" i="48"/>
  <c r="AA77" i="48"/>
  <c r="AB77" i="48"/>
  <c r="X77" i="48"/>
  <c r="J77" i="48"/>
  <c r="Q19" i="10"/>
  <c r="K78" i="48"/>
  <c r="N78" i="48"/>
  <c r="O78" i="48"/>
  <c r="P78" i="48"/>
  <c r="L78" i="48"/>
  <c r="T78" i="48"/>
  <c r="U78" i="48"/>
  <c r="V78" i="48"/>
  <c r="R78" i="48"/>
  <c r="Z78" i="48"/>
  <c r="AA78" i="48"/>
  <c r="AB78" i="48"/>
  <c r="X78" i="48"/>
  <c r="J78" i="48"/>
  <c r="Q20" i="10"/>
  <c r="K79" i="48"/>
  <c r="N79" i="48"/>
  <c r="O79" i="48"/>
  <c r="P79" i="48"/>
  <c r="L79" i="48"/>
  <c r="T79" i="48"/>
  <c r="U79" i="48"/>
  <c r="V79" i="48"/>
  <c r="R79" i="48"/>
  <c r="Z79" i="48"/>
  <c r="AA79" i="48"/>
  <c r="AB79" i="48"/>
  <c r="X79" i="48"/>
  <c r="J79" i="48"/>
  <c r="Q21" i="10"/>
  <c r="K80" i="48"/>
  <c r="N80" i="48"/>
  <c r="O80" i="48"/>
  <c r="P80" i="48"/>
  <c r="L80" i="48"/>
  <c r="T80" i="48"/>
  <c r="U80" i="48"/>
  <c r="V80" i="48"/>
  <c r="R80" i="48"/>
  <c r="Z80" i="48"/>
  <c r="AA80" i="48"/>
  <c r="AB80" i="48"/>
  <c r="X80" i="48"/>
  <c r="J80" i="48"/>
  <c r="Q22" i="10"/>
  <c r="K81" i="48"/>
  <c r="N81" i="48"/>
  <c r="O81" i="48"/>
  <c r="P81" i="48"/>
  <c r="L81" i="48"/>
  <c r="T81" i="48"/>
  <c r="U81" i="48"/>
  <c r="V81" i="48"/>
  <c r="R81" i="48"/>
  <c r="Z81" i="48"/>
  <c r="AA81" i="48"/>
  <c r="AB81" i="48"/>
  <c r="X81" i="48"/>
  <c r="J81" i="48"/>
  <c r="Q23" i="10"/>
  <c r="K82" i="48"/>
  <c r="N82" i="48"/>
  <c r="O82" i="48"/>
  <c r="P82" i="48"/>
  <c r="L82" i="48"/>
  <c r="T82" i="48"/>
  <c r="U82" i="48"/>
  <c r="V82" i="48"/>
  <c r="R82" i="48"/>
  <c r="Z82" i="48"/>
  <c r="AA82" i="48"/>
  <c r="AB82" i="48"/>
  <c r="X82" i="48"/>
  <c r="J82" i="48"/>
  <c r="Q24" i="10"/>
  <c r="K83" i="48"/>
  <c r="N83" i="48"/>
  <c r="O83" i="48"/>
  <c r="P83" i="48"/>
  <c r="L83" i="48"/>
  <c r="T83" i="48"/>
  <c r="U83" i="48"/>
  <c r="V83" i="48"/>
  <c r="R83" i="48"/>
  <c r="Z83" i="48"/>
  <c r="AA83" i="48"/>
  <c r="AB83" i="48"/>
  <c r="X83" i="48"/>
  <c r="J83" i="48"/>
  <c r="Q25" i="10"/>
  <c r="K84" i="48"/>
  <c r="N84" i="48"/>
  <c r="O84" i="48"/>
  <c r="P84" i="48"/>
  <c r="L84" i="48"/>
  <c r="T84" i="48"/>
  <c r="U84" i="48"/>
  <c r="V84" i="48"/>
  <c r="R84" i="48"/>
  <c r="Z84" i="48"/>
  <c r="AA84" i="48"/>
  <c r="AB84" i="48"/>
  <c r="X84" i="48"/>
  <c r="J84" i="48"/>
  <c r="Q26" i="10"/>
  <c r="K85" i="48"/>
  <c r="N85" i="48"/>
  <c r="O85" i="48"/>
  <c r="P85" i="48"/>
  <c r="L85" i="48"/>
  <c r="T85" i="48"/>
  <c r="U85" i="48"/>
  <c r="V85" i="48"/>
  <c r="R85" i="48"/>
  <c r="Z85" i="48"/>
  <c r="AA85" i="48"/>
  <c r="AB85" i="48"/>
  <c r="X85" i="48"/>
  <c r="J85" i="48"/>
  <c r="Q27" i="10"/>
  <c r="K86" i="48"/>
  <c r="N86" i="48"/>
  <c r="O86" i="48"/>
  <c r="P86" i="48"/>
  <c r="L86" i="48"/>
  <c r="T86" i="48"/>
  <c r="U86" i="48"/>
  <c r="V86" i="48"/>
  <c r="R86" i="48"/>
  <c r="Z86" i="48"/>
  <c r="AA86" i="48"/>
  <c r="AB86" i="48"/>
  <c r="X86" i="48"/>
  <c r="J86" i="48"/>
  <c r="Q28" i="10"/>
  <c r="K87" i="48"/>
  <c r="N87" i="48"/>
  <c r="O87" i="48"/>
  <c r="P87" i="48"/>
  <c r="L87" i="48"/>
  <c r="T87" i="48"/>
  <c r="U87" i="48"/>
  <c r="V87" i="48"/>
  <c r="R87" i="48"/>
  <c r="Z87" i="48"/>
  <c r="AA87" i="48"/>
  <c r="AB87" i="48"/>
  <c r="X87" i="48"/>
  <c r="J87" i="48"/>
  <c r="Q29" i="10"/>
  <c r="Q30" i="10"/>
  <c r="Q31" i="10"/>
  <c r="K66" i="47"/>
  <c r="N66" i="47"/>
  <c r="O66" i="47"/>
  <c r="P66" i="47"/>
  <c r="L66" i="47"/>
  <c r="Q66" i="47"/>
  <c r="M7" i="47"/>
  <c r="L7" i="47"/>
  <c r="M8" i="47"/>
  <c r="L8" i="47"/>
  <c r="M9" i="47"/>
  <c r="L9" i="47"/>
  <c r="M10" i="47"/>
  <c r="L10" i="47"/>
  <c r="M11" i="47"/>
  <c r="L11" i="47"/>
  <c r="M12" i="47"/>
  <c r="L12" i="47"/>
  <c r="M13" i="47"/>
  <c r="L13" i="47"/>
  <c r="M14" i="47"/>
  <c r="L14" i="47"/>
  <c r="M15" i="47"/>
  <c r="L15" i="47"/>
  <c r="M16" i="47"/>
  <c r="L16" i="47"/>
  <c r="M17" i="47"/>
  <c r="L17" i="47"/>
  <c r="M18" i="47"/>
  <c r="L18" i="47"/>
  <c r="M19" i="47"/>
  <c r="L19" i="47"/>
  <c r="M20" i="47"/>
  <c r="L20" i="47"/>
  <c r="M21" i="47"/>
  <c r="L21" i="47"/>
  <c r="M22" i="47"/>
  <c r="L22" i="47"/>
  <c r="M23" i="47"/>
  <c r="L23" i="47"/>
  <c r="M24" i="47"/>
  <c r="L24" i="47"/>
  <c r="M25" i="47"/>
  <c r="L25" i="47"/>
  <c r="M26" i="47"/>
  <c r="L26" i="47"/>
  <c r="M27" i="47"/>
  <c r="L27" i="47"/>
  <c r="M28" i="47"/>
  <c r="L28" i="47"/>
  <c r="M29" i="47"/>
  <c r="L29" i="47"/>
  <c r="M30" i="47"/>
  <c r="L30" i="47"/>
  <c r="M31" i="47"/>
  <c r="L31" i="47"/>
  <c r="M32" i="47"/>
  <c r="L32" i="47"/>
  <c r="M33" i="47"/>
  <c r="L33" i="47"/>
  <c r="M34" i="47"/>
  <c r="L34" i="47"/>
  <c r="M35" i="47"/>
  <c r="L35" i="47"/>
  <c r="M36" i="47"/>
  <c r="L36" i="47"/>
  <c r="M37" i="47"/>
  <c r="L37" i="47"/>
  <c r="M38" i="47"/>
  <c r="L38" i="47"/>
  <c r="M39" i="47"/>
  <c r="L39" i="47"/>
  <c r="M40" i="47"/>
  <c r="L40" i="47"/>
  <c r="M41" i="47"/>
  <c r="L41" i="47"/>
  <c r="M42" i="47"/>
  <c r="L42" i="47"/>
  <c r="M43" i="47"/>
  <c r="L43" i="47"/>
  <c r="M44" i="47"/>
  <c r="L44" i="47"/>
  <c r="M45" i="47"/>
  <c r="L45" i="47"/>
  <c r="M46" i="47"/>
  <c r="L46" i="47"/>
  <c r="M47" i="47"/>
  <c r="L47" i="47"/>
  <c r="L48" i="47"/>
  <c r="L49" i="47"/>
  <c r="Q67" i="47"/>
  <c r="Q68" i="47"/>
  <c r="T66" i="47"/>
  <c r="U66" i="47"/>
  <c r="V66" i="47"/>
  <c r="R66" i="47"/>
  <c r="W66" i="47"/>
  <c r="S7" i="47"/>
  <c r="R7" i="47"/>
  <c r="S8" i="47"/>
  <c r="R8" i="47"/>
  <c r="S9" i="47"/>
  <c r="R9" i="47"/>
  <c r="S10" i="47"/>
  <c r="R10" i="47"/>
  <c r="S11" i="47"/>
  <c r="R11" i="47"/>
  <c r="S12" i="47"/>
  <c r="R12" i="47"/>
  <c r="S13" i="47"/>
  <c r="R13" i="47"/>
  <c r="S14" i="47"/>
  <c r="R14" i="47"/>
  <c r="S15" i="47"/>
  <c r="R15" i="47"/>
  <c r="S16" i="47"/>
  <c r="R16" i="47"/>
  <c r="S17" i="47"/>
  <c r="R17" i="47"/>
  <c r="S18" i="47"/>
  <c r="R18" i="47"/>
  <c r="S19" i="47"/>
  <c r="R19" i="47"/>
  <c r="S20" i="47"/>
  <c r="R20" i="47"/>
  <c r="S21" i="47"/>
  <c r="R21" i="47"/>
  <c r="S22" i="47"/>
  <c r="R22" i="47"/>
  <c r="S23" i="47"/>
  <c r="R23" i="47"/>
  <c r="S24" i="47"/>
  <c r="R24" i="47"/>
  <c r="S25" i="47"/>
  <c r="R25" i="47"/>
  <c r="S26" i="47"/>
  <c r="R26" i="47"/>
  <c r="S27" i="47"/>
  <c r="R27" i="47"/>
  <c r="S28" i="47"/>
  <c r="R28" i="47"/>
  <c r="S29" i="47"/>
  <c r="R29" i="47"/>
  <c r="S30" i="47"/>
  <c r="R30" i="47"/>
  <c r="S31" i="47"/>
  <c r="R31" i="47"/>
  <c r="S32" i="47"/>
  <c r="R32" i="47"/>
  <c r="S33" i="47"/>
  <c r="R33" i="47"/>
  <c r="S34" i="47"/>
  <c r="R34" i="47"/>
  <c r="S35" i="47"/>
  <c r="R35" i="47"/>
  <c r="S36" i="47"/>
  <c r="R36" i="47"/>
  <c r="S37" i="47"/>
  <c r="R37" i="47"/>
  <c r="S38" i="47"/>
  <c r="R38" i="47"/>
  <c r="S39" i="47"/>
  <c r="R39" i="47"/>
  <c r="S40" i="47"/>
  <c r="R40" i="47"/>
  <c r="S41" i="47"/>
  <c r="R41" i="47"/>
  <c r="S42" i="47"/>
  <c r="R42" i="47"/>
  <c r="S43" i="47"/>
  <c r="R43" i="47"/>
  <c r="S44" i="47"/>
  <c r="R44" i="47"/>
  <c r="S45" i="47"/>
  <c r="R45" i="47"/>
  <c r="S46" i="47"/>
  <c r="R46" i="47"/>
  <c r="S47" i="47"/>
  <c r="R47" i="47"/>
  <c r="R48" i="47"/>
  <c r="R49" i="47"/>
  <c r="W67" i="47"/>
  <c r="W68" i="47"/>
  <c r="Z66" i="47"/>
  <c r="AA66" i="47"/>
  <c r="AB66" i="47"/>
  <c r="X66" i="47"/>
  <c r="AC66" i="47"/>
  <c r="Y7" i="47"/>
  <c r="X7" i="47"/>
  <c r="Y8" i="47"/>
  <c r="X8" i="47"/>
  <c r="Y9" i="47"/>
  <c r="X9" i="47"/>
  <c r="Y10" i="47"/>
  <c r="X10" i="47"/>
  <c r="Y11" i="47"/>
  <c r="X11" i="47"/>
  <c r="Y12" i="47"/>
  <c r="X12" i="47"/>
  <c r="Y13" i="47"/>
  <c r="X13" i="47"/>
  <c r="Y14" i="47"/>
  <c r="X14" i="47"/>
  <c r="Y15" i="47"/>
  <c r="X15" i="47"/>
  <c r="Y16" i="47"/>
  <c r="X16" i="47"/>
  <c r="Y17" i="47"/>
  <c r="X17" i="47"/>
  <c r="Y18" i="47"/>
  <c r="X18" i="47"/>
  <c r="Y19" i="47"/>
  <c r="X19" i="47"/>
  <c r="Y20" i="47"/>
  <c r="X20" i="47"/>
  <c r="Y21" i="47"/>
  <c r="X21" i="47"/>
  <c r="Y22" i="47"/>
  <c r="X22" i="47"/>
  <c r="Y23" i="47"/>
  <c r="X23" i="47"/>
  <c r="Y24" i="47"/>
  <c r="X24" i="47"/>
  <c r="Y25" i="47"/>
  <c r="X25" i="47"/>
  <c r="Y26" i="47"/>
  <c r="X26" i="47"/>
  <c r="Y27" i="47"/>
  <c r="X27" i="47"/>
  <c r="Y28" i="47"/>
  <c r="X28" i="47"/>
  <c r="Y29" i="47"/>
  <c r="X29" i="47"/>
  <c r="Y30" i="47"/>
  <c r="X30" i="47"/>
  <c r="Y31" i="47"/>
  <c r="X31" i="47"/>
  <c r="Y32" i="47"/>
  <c r="X32" i="47"/>
  <c r="Y33" i="47"/>
  <c r="X33" i="47"/>
  <c r="Y34" i="47"/>
  <c r="X34" i="47"/>
  <c r="Y35" i="47"/>
  <c r="X35" i="47"/>
  <c r="Y36" i="47"/>
  <c r="X36" i="47"/>
  <c r="Y37" i="47"/>
  <c r="X37" i="47"/>
  <c r="Y38" i="47"/>
  <c r="X38" i="47"/>
  <c r="Y39" i="47"/>
  <c r="X39" i="47"/>
  <c r="Y40" i="47"/>
  <c r="X40" i="47"/>
  <c r="Y41" i="47"/>
  <c r="X41" i="47"/>
  <c r="Y42" i="47"/>
  <c r="X42" i="47"/>
  <c r="Y43" i="47"/>
  <c r="X43" i="47"/>
  <c r="Y44" i="47"/>
  <c r="X44" i="47"/>
  <c r="Y45" i="47"/>
  <c r="X45" i="47"/>
  <c r="Y46" i="47"/>
  <c r="X46" i="47"/>
  <c r="Y47" i="47"/>
  <c r="X47" i="47"/>
  <c r="X48" i="47"/>
  <c r="X49" i="47"/>
  <c r="AC67" i="47"/>
  <c r="AC68" i="47"/>
  <c r="J66" i="47"/>
  <c r="R8" i="10"/>
  <c r="K67" i="47"/>
  <c r="N67" i="47"/>
  <c r="O67" i="47"/>
  <c r="P67" i="47"/>
  <c r="L67" i="47"/>
  <c r="T67" i="47"/>
  <c r="U67" i="47"/>
  <c r="V67" i="47"/>
  <c r="R67" i="47"/>
  <c r="Z67" i="47"/>
  <c r="AA67" i="47"/>
  <c r="AB67" i="47"/>
  <c r="X67" i="47"/>
  <c r="J67" i="47"/>
  <c r="R9" i="10"/>
  <c r="K68" i="47"/>
  <c r="N68" i="47"/>
  <c r="O68" i="47"/>
  <c r="P68" i="47"/>
  <c r="L68" i="47"/>
  <c r="T68" i="47"/>
  <c r="U68" i="47"/>
  <c r="V68" i="47"/>
  <c r="R68" i="47"/>
  <c r="Z68" i="47"/>
  <c r="AA68" i="47"/>
  <c r="AB68" i="47"/>
  <c r="X68" i="47"/>
  <c r="J68" i="47"/>
  <c r="R10" i="10"/>
  <c r="K69" i="47"/>
  <c r="N69" i="47"/>
  <c r="O69" i="47"/>
  <c r="P69" i="47"/>
  <c r="L69" i="47"/>
  <c r="T69" i="47"/>
  <c r="U69" i="47"/>
  <c r="V69" i="47"/>
  <c r="R69" i="47"/>
  <c r="Z69" i="47"/>
  <c r="AA69" i="47"/>
  <c r="AB69" i="47"/>
  <c r="X69" i="47"/>
  <c r="J69" i="47"/>
  <c r="R11" i="10"/>
  <c r="K70" i="47"/>
  <c r="N70" i="47"/>
  <c r="O70" i="47"/>
  <c r="P70" i="47"/>
  <c r="L70" i="47"/>
  <c r="T70" i="47"/>
  <c r="U70" i="47"/>
  <c r="V70" i="47"/>
  <c r="R70" i="47"/>
  <c r="Z70" i="47"/>
  <c r="AA70" i="47"/>
  <c r="AB70" i="47"/>
  <c r="X70" i="47"/>
  <c r="J70" i="47"/>
  <c r="R12" i="10"/>
  <c r="K71" i="47"/>
  <c r="N71" i="47"/>
  <c r="O71" i="47"/>
  <c r="P71" i="47"/>
  <c r="L71" i="47"/>
  <c r="T71" i="47"/>
  <c r="U71" i="47"/>
  <c r="V71" i="47"/>
  <c r="R71" i="47"/>
  <c r="Z71" i="47"/>
  <c r="AA71" i="47"/>
  <c r="AB71" i="47"/>
  <c r="X71" i="47"/>
  <c r="J71" i="47"/>
  <c r="R13" i="10"/>
  <c r="K72" i="47"/>
  <c r="N72" i="47"/>
  <c r="O72" i="47"/>
  <c r="P72" i="47"/>
  <c r="L72" i="47"/>
  <c r="T72" i="47"/>
  <c r="U72" i="47"/>
  <c r="V72" i="47"/>
  <c r="R72" i="47"/>
  <c r="Z72" i="47"/>
  <c r="AA72" i="47"/>
  <c r="AB72" i="47"/>
  <c r="X72" i="47"/>
  <c r="J72" i="47"/>
  <c r="R14" i="10"/>
  <c r="K73" i="47"/>
  <c r="N73" i="47"/>
  <c r="O73" i="47"/>
  <c r="P73" i="47"/>
  <c r="L73" i="47"/>
  <c r="T73" i="47"/>
  <c r="U73" i="47"/>
  <c r="V73" i="47"/>
  <c r="R73" i="47"/>
  <c r="Z73" i="47"/>
  <c r="AA73" i="47"/>
  <c r="AB73" i="47"/>
  <c r="X73" i="47"/>
  <c r="J73" i="47"/>
  <c r="R15" i="10"/>
  <c r="K74" i="47"/>
  <c r="N74" i="47"/>
  <c r="O74" i="47"/>
  <c r="P74" i="47"/>
  <c r="L74" i="47"/>
  <c r="T74" i="47"/>
  <c r="U74" i="47"/>
  <c r="V74" i="47"/>
  <c r="R74" i="47"/>
  <c r="Z74" i="47"/>
  <c r="AA74" i="47"/>
  <c r="AB74" i="47"/>
  <c r="X74" i="47"/>
  <c r="J74" i="47"/>
  <c r="R16" i="10"/>
  <c r="K75" i="47"/>
  <c r="N75" i="47"/>
  <c r="O75" i="47"/>
  <c r="P75" i="47"/>
  <c r="L75" i="47"/>
  <c r="T75" i="47"/>
  <c r="U75" i="47"/>
  <c r="V75" i="47"/>
  <c r="R75" i="47"/>
  <c r="Z75" i="47"/>
  <c r="AA75" i="47"/>
  <c r="AB75" i="47"/>
  <c r="X75" i="47"/>
  <c r="J75" i="47"/>
  <c r="R17" i="10"/>
  <c r="K76" i="47"/>
  <c r="N76" i="47"/>
  <c r="O76" i="47"/>
  <c r="P76" i="47"/>
  <c r="L76" i="47"/>
  <c r="T76" i="47"/>
  <c r="U76" i="47"/>
  <c r="V76" i="47"/>
  <c r="R76" i="47"/>
  <c r="Z76" i="47"/>
  <c r="AA76" i="47"/>
  <c r="AB76" i="47"/>
  <c r="X76" i="47"/>
  <c r="J76" i="47"/>
  <c r="R18" i="10"/>
  <c r="K77" i="47"/>
  <c r="N77" i="47"/>
  <c r="O77" i="47"/>
  <c r="P77" i="47"/>
  <c r="L77" i="47"/>
  <c r="T77" i="47"/>
  <c r="U77" i="47"/>
  <c r="V77" i="47"/>
  <c r="R77" i="47"/>
  <c r="Z77" i="47"/>
  <c r="AA77" i="47"/>
  <c r="AB77" i="47"/>
  <c r="X77" i="47"/>
  <c r="J77" i="47"/>
  <c r="R19" i="10"/>
  <c r="K78" i="47"/>
  <c r="N78" i="47"/>
  <c r="O78" i="47"/>
  <c r="P78" i="47"/>
  <c r="L78" i="47"/>
  <c r="T78" i="47"/>
  <c r="U78" i="47"/>
  <c r="V78" i="47"/>
  <c r="R78" i="47"/>
  <c r="Z78" i="47"/>
  <c r="AA78" i="47"/>
  <c r="AB78" i="47"/>
  <c r="X78" i="47"/>
  <c r="J78" i="47"/>
  <c r="R20" i="10"/>
  <c r="K79" i="47"/>
  <c r="N79" i="47"/>
  <c r="O79" i="47"/>
  <c r="P79" i="47"/>
  <c r="L79" i="47"/>
  <c r="T79" i="47"/>
  <c r="U79" i="47"/>
  <c r="V79" i="47"/>
  <c r="R79" i="47"/>
  <c r="Z79" i="47"/>
  <c r="AA79" i="47"/>
  <c r="AB79" i="47"/>
  <c r="X79" i="47"/>
  <c r="J79" i="47"/>
  <c r="R21" i="10"/>
  <c r="K80" i="47"/>
  <c r="N80" i="47"/>
  <c r="O80" i="47"/>
  <c r="P80" i="47"/>
  <c r="L80" i="47"/>
  <c r="T80" i="47"/>
  <c r="U80" i="47"/>
  <c r="V80" i="47"/>
  <c r="R80" i="47"/>
  <c r="Z80" i="47"/>
  <c r="AA80" i="47"/>
  <c r="AB80" i="47"/>
  <c r="X80" i="47"/>
  <c r="J80" i="47"/>
  <c r="R22" i="10"/>
  <c r="K81" i="47"/>
  <c r="N81" i="47"/>
  <c r="O81" i="47"/>
  <c r="P81" i="47"/>
  <c r="L81" i="47"/>
  <c r="T81" i="47"/>
  <c r="U81" i="47"/>
  <c r="V81" i="47"/>
  <c r="R81" i="47"/>
  <c r="Z81" i="47"/>
  <c r="AA81" i="47"/>
  <c r="AB81" i="47"/>
  <c r="X81" i="47"/>
  <c r="J81" i="47"/>
  <c r="R23" i="10"/>
  <c r="K82" i="47"/>
  <c r="N82" i="47"/>
  <c r="O82" i="47"/>
  <c r="P82" i="47"/>
  <c r="L82" i="47"/>
  <c r="T82" i="47"/>
  <c r="U82" i="47"/>
  <c r="V82" i="47"/>
  <c r="R82" i="47"/>
  <c r="Z82" i="47"/>
  <c r="AA82" i="47"/>
  <c r="AB82" i="47"/>
  <c r="X82" i="47"/>
  <c r="J82" i="47"/>
  <c r="R24" i="10"/>
  <c r="K83" i="47"/>
  <c r="N83" i="47"/>
  <c r="O83" i="47"/>
  <c r="P83" i="47"/>
  <c r="L83" i="47"/>
  <c r="T83" i="47"/>
  <c r="U83" i="47"/>
  <c r="V83" i="47"/>
  <c r="R83" i="47"/>
  <c r="Z83" i="47"/>
  <c r="AA83" i="47"/>
  <c r="AB83" i="47"/>
  <c r="X83" i="47"/>
  <c r="J83" i="47"/>
  <c r="R25" i="10"/>
  <c r="K84" i="47"/>
  <c r="N84" i="47"/>
  <c r="O84" i="47"/>
  <c r="P84" i="47"/>
  <c r="L84" i="47"/>
  <c r="T84" i="47"/>
  <c r="U84" i="47"/>
  <c r="V84" i="47"/>
  <c r="R84" i="47"/>
  <c r="Z84" i="47"/>
  <c r="AA84" i="47"/>
  <c r="AB84" i="47"/>
  <c r="X84" i="47"/>
  <c r="J84" i="47"/>
  <c r="R26" i="10"/>
  <c r="K85" i="47"/>
  <c r="N85" i="47"/>
  <c r="O85" i="47"/>
  <c r="P85" i="47"/>
  <c r="L85" i="47"/>
  <c r="T85" i="47"/>
  <c r="U85" i="47"/>
  <c r="V85" i="47"/>
  <c r="R85" i="47"/>
  <c r="Z85" i="47"/>
  <c r="AA85" i="47"/>
  <c r="AB85" i="47"/>
  <c r="X85" i="47"/>
  <c r="J85" i="47"/>
  <c r="R27" i="10"/>
  <c r="K86" i="47"/>
  <c r="N86" i="47"/>
  <c r="O86" i="47"/>
  <c r="P86" i="47"/>
  <c r="L86" i="47"/>
  <c r="T86" i="47"/>
  <c r="U86" i="47"/>
  <c r="V86" i="47"/>
  <c r="R86" i="47"/>
  <c r="Z86" i="47"/>
  <c r="AA86" i="47"/>
  <c r="AB86" i="47"/>
  <c r="X86" i="47"/>
  <c r="J86" i="47"/>
  <c r="R28" i="10"/>
  <c r="K87" i="47"/>
  <c r="N87" i="47"/>
  <c r="O87" i="47"/>
  <c r="P87" i="47"/>
  <c r="L87" i="47"/>
  <c r="T87" i="47"/>
  <c r="U87" i="47"/>
  <c r="V87" i="47"/>
  <c r="R87" i="47"/>
  <c r="Z87" i="47"/>
  <c r="AA87" i="47"/>
  <c r="AB87" i="47"/>
  <c r="X87" i="47"/>
  <c r="J87" i="47"/>
  <c r="R29" i="10"/>
  <c r="R30" i="10"/>
  <c r="R31" i="10"/>
  <c r="K66" i="46"/>
  <c r="N66" i="46"/>
  <c r="O66" i="46"/>
  <c r="P66" i="46"/>
  <c r="L66" i="46"/>
  <c r="Q66" i="46"/>
  <c r="M7" i="46"/>
  <c r="L7" i="46"/>
  <c r="M8" i="46"/>
  <c r="L8" i="46"/>
  <c r="M9" i="46"/>
  <c r="L9" i="46"/>
  <c r="M10" i="46"/>
  <c r="L10" i="46"/>
  <c r="M11" i="46"/>
  <c r="L11" i="46"/>
  <c r="M12" i="46"/>
  <c r="L12" i="46"/>
  <c r="M13" i="46"/>
  <c r="L13" i="46"/>
  <c r="M14" i="46"/>
  <c r="L14" i="46"/>
  <c r="M15" i="46"/>
  <c r="L15" i="46"/>
  <c r="M16" i="46"/>
  <c r="L16" i="46"/>
  <c r="M17" i="46"/>
  <c r="L17" i="46"/>
  <c r="M18" i="46"/>
  <c r="L18" i="46"/>
  <c r="M19" i="46"/>
  <c r="L19" i="46"/>
  <c r="M20" i="46"/>
  <c r="L20" i="46"/>
  <c r="M21" i="46"/>
  <c r="L21" i="46"/>
  <c r="M22" i="46"/>
  <c r="L22" i="46"/>
  <c r="M23" i="46"/>
  <c r="L23" i="46"/>
  <c r="M24" i="46"/>
  <c r="L24" i="46"/>
  <c r="M25" i="46"/>
  <c r="L25" i="46"/>
  <c r="M26" i="46"/>
  <c r="L26" i="46"/>
  <c r="M27" i="46"/>
  <c r="L27" i="46"/>
  <c r="M28" i="46"/>
  <c r="L28" i="46"/>
  <c r="M29" i="46"/>
  <c r="L29" i="46"/>
  <c r="M30" i="46"/>
  <c r="L30" i="46"/>
  <c r="M31" i="46"/>
  <c r="L31" i="46"/>
  <c r="M32" i="46"/>
  <c r="L32" i="46"/>
  <c r="M33" i="46"/>
  <c r="L33" i="46"/>
  <c r="M34" i="46"/>
  <c r="L34" i="46"/>
  <c r="M35" i="46"/>
  <c r="L35" i="46"/>
  <c r="M36" i="46"/>
  <c r="L36" i="46"/>
  <c r="M37" i="46"/>
  <c r="L37" i="46"/>
  <c r="M38" i="46"/>
  <c r="L38" i="46"/>
  <c r="M39" i="46"/>
  <c r="L39" i="46"/>
  <c r="M40" i="46"/>
  <c r="L40" i="46"/>
  <c r="M41" i="46"/>
  <c r="L41" i="46"/>
  <c r="M42" i="46"/>
  <c r="L42" i="46"/>
  <c r="M43" i="46"/>
  <c r="L43" i="46"/>
  <c r="M44" i="46"/>
  <c r="L44" i="46"/>
  <c r="M45" i="46"/>
  <c r="L45" i="46"/>
  <c r="M46" i="46"/>
  <c r="L46" i="46"/>
  <c r="M47" i="46"/>
  <c r="L47" i="46"/>
  <c r="L48" i="46"/>
  <c r="L49" i="46"/>
  <c r="Q67" i="46"/>
  <c r="Q68" i="46"/>
  <c r="T66" i="46"/>
  <c r="U66" i="46"/>
  <c r="V66" i="46"/>
  <c r="R66" i="46"/>
  <c r="W66" i="46"/>
  <c r="S7" i="46"/>
  <c r="R7" i="46"/>
  <c r="S8" i="46"/>
  <c r="R8" i="46"/>
  <c r="S9" i="46"/>
  <c r="R9" i="46"/>
  <c r="S10" i="46"/>
  <c r="R10" i="46"/>
  <c r="S11" i="46"/>
  <c r="R11" i="46"/>
  <c r="S12" i="46"/>
  <c r="R12" i="46"/>
  <c r="S13" i="46"/>
  <c r="R13" i="46"/>
  <c r="S14" i="46"/>
  <c r="R14" i="46"/>
  <c r="S15" i="46"/>
  <c r="R15" i="46"/>
  <c r="S16" i="46"/>
  <c r="R16" i="46"/>
  <c r="S17" i="46"/>
  <c r="R17" i="46"/>
  <c r="S18" i="46"/>
  <c r="R18" i="46"/>
  <c r="S19" i="46"/>
  <c r="R19" i="46"/>
  <c r="S20" i="46"/>
  <c r="R20" i="46"/>
  <c r="S21" i="46"/>
  <c r="R21" i="46"/>
  <c r="S22" i="46"/>
  <c r="R22" i="46"/>
  <c r="S23" i="46"/>
  <c r="R23" i="46"/>
  <c r="S24" i="46"/>
  <c r="R24" i="46"/>
  <c r="S25" i="46"/>
  <c r="R25" i="46"/>
  <c r="S26" i="46"/>
  <c r="R26" i="46"/>
  <c r="S27" i="46"/>
  <c r="R27" i="46"/>
  <c r="S28" i="46"/>
  <c r="R28" i="46"/>
  <c r="S29" i="46"/>
  <c r="R29" i="46"/>
  <c r="S30" i="46"/>
  <c r="R30" i="46"/>
  <c r="S31" i="46"/>
  <c r="R31" i="46"/>
  <c r="S32" i="46"/>
  <c r="R32" i="46"/>
  <c r="S33" i="46"/>
  <c r="R33" i="46"/>
  <c r="S34" i="46"/>
  <c r="R34" i="46"/>
  <c r="S35" i="46"/>
  <c r="R35" i="46"/>
  <c r="S36" i="46"/>
  <c r="R36" i="46"/>
  <c r="S37" i="46"/>
  <c r="R37" i="46"/>
  <c r="S38" i="46"/>
  <c r="R38" i="46"/>
  <c r="S39" i="46"/>
  <c r="R39" i="46"/>
  <c r="S40" i="46"/>
  <c r="R40" i="46"/>
  <c r="S41" i="46"/>
  <c r="R41" i="46"/>
  <c r="S42" i="46"/>
  <c r="R42" i="46"/>
  <c r="S43" i="46"/>
  <c r="R43" i="46"/>
  <c r="S44" i="46"/>
  <c r="R44" i="46"/>
  <c r="S45" i="46"/>
  <c r="R45" i="46"/>
  <c r="S46" i="46"/>
  <c r="R46" i="46"/>
  <c r="S47" i="46"/>
  <c r="R47" i="46"/>
  <c r="R48" i="46"/>
  <c r="R49" i="46"/>
  <c r="W67" i="46"/>
  <c r="W68" i="46"/>
  <c r="Z66" i="46"/>
  <c r="AA66" i="46"/>
  <c r="AB66" i="46"/>
  <c r="X66" i="46"/>
  <c r="AC66" i="46"/>
  <c r="Y7" i="46"/>
  <c r="X7" i="46"/>
  <c r="Y8" i="46"/>
  <c r="X8" i="46"/>
  <c r="Y9" i="46"/>
  <c r="X9" i="46"/>
  <c r="Y10" i="46"/>
  <c r="X10" i="46"/>
  <c r="Y11" i="46"/>
  <c r="X11" i="46"/>
  <c r="Y12" i="46"/>
  <c r="X12" i="46"/>
  <c r="Y13" i="46"/>
  <c r="X13" i="46"/>
  <c r="Y14" i="46"/>
  <c r="X14" i="46"/>
  <c r="Y15" i="46"/>
  <c r="X15" i="46"/>
  <c r="Y16" i="46"/>
  <c r="X16" i="46"/>
  <c r="Y17" i="46"/>
  <c r="X17" i="46"/>
  <c r="Y18" i="46"/>
  <c r="X18" i="46"/>
  <c r="Y19" i="46"/>
  <c r="X19" i="46"/>
  <c r="Y20" i="46"/>
  <c r="X20" i="46"/>
  <c r="Y21" i="46"/>
  <c r="X21" i="46"/>
  <c r="Y22" i="46"/>
  <c r="X22" i="46"/>
  <c r="Y23" i="46"/>
  <c r="X23" i="46"/>
  <c r="Y24" i="46"/>
  <c r="X24" i="46"/>
  <c r="Y25" i="46"/>
  <c r="X25" i="46"/>
  <c r="Y26" i="46"/>
  <c r="X26" i="46"/>
  <c r="Y27" i="46"/>
  <c r="X27" i="46"/>
  <c r="Y28" i="46"/>
  <c r="X28" i="46"/>
  <c r="Y29" i="46"/>
  <c r="X29" i="46"/>
  <c r="Y30" i="46"/>
  <c r="X30" i="46"/>
  <c r="Y31" i="46"/>
  <c r="X31" i="46"/>
  <c r="Y32" i="46"/>
  <c r="X32" i="46"/>
  <c r="Y33" i="46"/>
  <c r="X33" i="46"/>
  <c r="Y34" i="46"/>
  <c r="X34" i="46"/>
  <c r="Y35" i="46"/>
  <c r="X35" i="46"/>
  <c r="Y36" i="46"/>
  <c r="X36" i="46"/>
  <c r="Y37" i="46"/>
  <c r="X37" i="46"/>
  <c r="Y38" i="46"/>
  <c r="X38" i="46"/>
  <c r="Y39" i="46"/>
  <c r="X39" i="46"/>
  <c r="Y40" i="46"/>
  <c r="X40" i="46"/>
  <c r="Y41" i="46"/>
  <c r="X41" i="46"/>
  <c r="Y42" i="46"/>
  <c r="X42" i="46"/>
  <c r="Y43" i="46"/>
  <c r="X43" i="46"/>
  <c r="Y44" i="46"/>
  <c r="X44" i="46"/>
  <c r="Y45" i="46"/>
  <c r="X45" i="46"/>
  <c r="Y46" i="46"/>
  <c r="X46" i="46"/>
  <c r="Y47" i="46"/>
  <c r="X47" i="46"/>
  <c r="X48" i="46"/>
  <c r="X49" i="46"/>
  <c r="AC67" i="46"/>
  <c r="AC68" i="46"/>
  <c r="J66" i="46"/>
  <c r="S8" i="10"/>
  <c r="K67" i="46"/>
  <c r="N67" i="46"/>
  <c r="O67" i="46"/>
  <c r="P67" i="46"/>
  <c r="L67" i="46"/>
  <c r="T67" i="46"/>
  <c r="U67" i="46"/>
  <c r="V67" i="46"/>
  <c r="R67" i="46"/>
  <c r="Z67" i="46"/>
  <c r="AA67" i="46"/>
  <c r="AB67" i="46"/>
  <c r="X67" i="46"/>
  <c r="J67" i="46"/>
  <c r="S9" i="10"/>
  <c r="K68" i="46"/>
  <c r="N68" i="46"/>
  <c r="O68" i="46"/>
  <c r="P68" i="46"/>
  <c r="L68" i="46"/>
  <c r="T68" i="46"/>
  <c r="U68" i="46"/>
  <c r="V68" i="46"/>
  <c r="R68" i="46"/>
  <c r="Z68" i="46"/>
  <c r="AA68" i="46"/>
  <c r="AB68" i="46"/>
  <c r="X68" i="46"/>
  <c r="J68" i="46"/>
  <c r="S10" i="10"/>
  <c r="K69" i="46"/>
  <c r="N69" i="46"/>
  <c r="O69" i="46"/>
  <c r="P69" i="46"/>
  <c r="L69" i="46"/>
  <c r="T69" i="46"/>
  <c r="U69" i="46"/>
  <c r="V69" i="46"/>
  <c r="R69" i="46"/>
  <c r="Z69" i="46"/>
  <c r="AA69" i="46"/>
  <c r="AB69" i="46"/>
  <c r="X69" i="46"/>
  <c r="J69" i="46"/>
  <c r="S11" i="10"/>
  <c r="K70" i="46"/>
  <c r="N70" i="46"/>
  <c r="O70" i="46"/>
  <c r="P70" i="46"/>
  <c r="L70" i="46"/>
  <c r="T70" i="46"/>
  <c r="U70" i="46"/>
  <c r="V70" i="46"/>
  <c r="R70" i="46"/>
  <c r="Z70" i="46"/>
  <c r="AA70" i="46"/>
  <c r="AB70" i="46"/>
  <c r="X70" i="46"/>
  <c r="J70" i="46"/>
  <c r="S12" i="10"/>
  <c r="K71" i="46"/>
  <c r="N71" i="46"/>
  <c r="O71" i="46"/>
  <c r="P71" i="46"/>
  <c r="L71" i="46"/>
  <c r="T71" i="46"/>
  <c r="U71" i="46"/>
  <c r="V71" i="46"/>
  <c r="R71" i="46"/>
  <c r="Z71" i="46"/>
  <c r="AA71" i="46"/>
  <c r="AB71" i="46"/>
  <c r="X71" i="46"/>
  <c r="J71" i="46"/>
  <c r="S13" i="10"/>
  <c r="K72" i="46"/>
  <c r="N72" i="46"/>
  <c r="O72" i="46"/>
  <c r="P72" i="46"/>
  <c r="L72" i="46"/>
  <c r="T72" i="46"/>
  <c r="U72" i="46"/>
  <c r="V72" i="46"/>
  <c r="R72" i="46"/>
  <c r="Z72" i="46"/>
  <c r="AA72" i="46"/>
  <c r="AB72" i="46"/>
  <c r="X72" i="46"/>
  <c r="J72" i="46"/>
  <c r="S14" i="10"/>
  <c r="K73" i="46"/>
  <c r="N73" i="46"/>
  <c r="O73" i="46"/>
  <c r="P73" i="46"/>
  <c r="L73" i="46"/>
  <c r="T73" i="46"/>
  <c r="U73" i="46"/>
  <c r="V73" i="46"/>
  <c r="R73" i="46"/>
  <c r="Z73" i="46"/>
  <c r="AA73" i="46"/>
  <c r="AB73" i="46"/>
  <c r="X73" i="46"/>
  <c r="J73" i="46"/>
  <c r="S15" i="10"/>
  <c r="K74" i="46"/>
  <c r="N74" i="46"/>
  <c r="O74" i="46"/>
  <c r="P74" i="46"/>
  <c r="L74" i="46"/>
  <c r="T74" i="46"/>
  <c r="U74" i="46"/>
  <c r="V74" i="46"/>
  <c r="R74" i="46"/>
  <c r="Z74" i="46"/>
  <c r="AA74" i="46"/>
  <c r="AB74" i="46"/>
  <c r="X74" i="46"/>
  <c r="J74" i="46"/>
  <c r="S16" i="10"/>
  <c r="K75" i="46"/>
  <c r="N75" i="46"/>
  <c r="O75" i="46"/>
  <c r="P75" i="46"/>
  <c r="L75" i="46"/>
  <c r="T75" i="46"/>
  <c r="U75" i="46"/>
  <c r="V75" i="46"/>
  <c r="R75" i="46"/>
  <c r="Z75" i="46"/>
  <c r="AA75" i="46"/>
  <c r="AB75" i="46"/>
  <c r="X75" i="46"/>
  <c r="J75" i="46"/>
  <c r="S17" i="10"/>
  <c r="K76" i="46"/>
  <c r="N76" i="46"/>
  <c r="O76" i="46"/>
  <c r="P76" i="46"/>
  <c r="L76" i="46"/>
  <c r="T76" i="46"/>
  <c r="U76" i="46"/>
  <c r="V76" i="46"/>
  <c r="R76" i="46"/>
  <c r="Z76" i="46"/>
  <c r="AA76" i="46"/>
  <c r="AB76" i="46"/>
  <c r="X76" i="46"/>
  <c r="J76" i="46"/>
  <c r="S18" i="10"/>
  <c r="K77" i="46"/>
  <c r="N77" i="46"/>
  <c r="O77" i="46"/>
  <c r="P77" i="46"/>
  <c r="L77" i="46"/>
  <c r="T77" i="46"/>
  <c r="U77" i="46"/>
  <c r="V77" i="46"/>
  <c r="R77" i="46"/>
  <c r="Z77" i="46"/>
  <c r="AA77" i="46"/>
  <c r="AB77" i="46"/>
  <c r="X77" i="46"/>
  <c r="J77" i="46"/>
  <c r="S19" i="10"/>
  <c r="K78" i="46"/>
  <c r="N78" i="46"/>
  <c r="O78" i="46"/>
  <c r="P78" i="46"/>
  <c r="L78" i="46"/>
  <c r="T78" i="46"/>
  <c r="U78" i="46"/>
  <c r="V78" i="46"/>
  <c r="R78" i="46"/>
  <c r="Z78" i="46"/>
  <c r="AA78" i="46"/>
  <c r="AB78" i="46"/>
  <c r="X78" i="46"/>
  <c r="J78" i="46"/>
  <c r="S20" i="10"/>
  <c r="K79" i="46"/>
  <c r="N79" i="46"/>
  <c r="O79" i="46"/>
  <c r="P79" i="46"/>
  <c r="L79" i="46"/>
  <c r="T79" i="46"/>
  <c r="U79" i="46"/>
  <c r="V79" i="46"/>
  <c r="R79" i="46"/>
  <c r="Z79" i="46"/>
  <c r="AA79" i="46"/>
  <c r="AB79" i="46"/>
  <c r="X79" i="46"/>
  <c r="J79" i="46"/>
  <c r="S21" i="10"/>
  <c r="K80" i="46"/>
  <c r="N80" i="46"/>
  <c r="O80" i="46"/>
  <c r="P80" i="46"/>
  <c r="L80" i="46"/>
  <c r="T80" i="46"/>
  <c r="U80" i="46"/>
  <c r="V80" i="46"/>
  <c r="R80" i="46"/>
  <c r="Z80" i="46"/>
  <c r="AA80" i="46"/>
  <c r="AB80" i="46"/>
  <c r="X80" i="46"/>
  <c r="J80" i="46"/>
  <c r="S22" i="10"/>
  <c r="K81" i="46"/>
  <c r="N81" i="46"/>
  <c r="O81" i="46"/>
  <c r="P81" i="46"/>
  <c r="L81" i="46"/>
  <c r="T81" i="46"/>
  <c r="U81" i="46"/>
  <c r="V81" i="46"/>
  <c r="R81" i="46"/>
  <c r="Z81" i="46"/>
  <c r="AA81" i="46"/>
  <c r="AB81" i="46"/>
  <c r="X81" i="46"/>
  <c r="J81" i="46"/>
  <c r="S23" i="10"/>
  <c r="K82" i="46"/>
  <c r="N82" i="46"/>
  <c r="O82" i="46"/>
  <c r="P82" i="46"/>
  <c r="L82" i="46"/>
  <c r="T82" i="46"/>
  <c r="U82" i="46"/>
  <c r="V82" i="46"/>
  <c r="R82" i="46"/>
  <c r="Z82" i="46"/>
  <c r="AA82" i="46"/>
  <c r="AB82" i="46"/>
  <c r="X82" i="46"/>
  <c r="J82" i="46"/>
  <c r="S24" i="10"/>
  <c r="K83" i="46"/>
  <c r="N83" i="46"/>
  <c r="O83" i="46"/>
  <c r="P83" i="46"/>
  <c r="L83" i="46"/>
  <c r="T83" i="46"/>
  <c r="U83" i="46"/>
  <c r="V83" i="46"/>
  <c r="R83" i="46"/>
  <c r="Z83" i="46"/>
  <c r="AA83" i="46"/>
  <c r="AB83" i="46"/>
  <c r="X83" i="46"/>
  <c r="J83" i="46"/>
  <c r="S25" i="10"/>
  <c r="K84" i="46"/>
  <c r="N84" i="46"/>
  <c r="O84" i="46"/>
  <c r="P84" i="46"/>
  <c r="L84" i="46"/>
  <c r="T84" i="46"/>
  <c r="U84" i="46"/>
  <c r="V84" i="46"/>
  <c r="R84" i="46"/>
  <c r="Z84" i="46"/>
  <c r="AA84" i="46"/>
  <c r="AB84" i="46"/>
  <c r="X84" i="46"/>
  <c r="J84" i="46"/>
  <c r="S26" i="10"/>
  <c r="K85" i="46"/>
  <c r="N85" i="46"/>
  <c r="O85" i="46"/>
  <c r="P85" i="46"/>
  <c r="L85" i="46"/>
  <c r="T85" i="46"/>
  <c r="U85" i="46"/>
  <c r="V85" i="46"/>
  <c r="R85" i="46"/>
  <c r="Z85" i="46"/>
  <c r="AA85" i="46"/>
  <c r="AB85" i="46"/>
  <c r="X85" i="46"/>
  <c r="J85" i="46"/>
  <c r="S27" i="10"/>
  <c r="K86" i="46"/>
  <c r="N86" i="46"/>
  <c r="O86" i="46"/>
  <c r="P86" i="46"/>
  <c r="L86" i="46"/>
  <c r="T86" i="46"/>
  <c r="U86" i="46"/>
  <c r="V86" i="46"/>
  <c r="R86" i="46"/>
  <c r="Z86" i="46"/>
  <c r="AA86" i="46"/>
  <c r="AB86" i="46"/>
  <c r="X86" i="46"/>
  <c r="J86" i="46"/>
  <c r="S28" i="10"/>
  <c r="K87" i="46"/>
  <c r="N87" i="46"/>
  <c r="O87" i="46"/>
  <c r="P87" i="46"/>
  <c r="L87" i="46"/>
  <c r="T87" i="46"/>
  <c r="U87" i="46"/>
  <c r="V87" i="46"/>
  <c r="R87" i="46"/>
  <c r="Z87" i="46"/>
  <c r="AA87" i="46"/>
  <c r="AB87" i="46"/>
  <c r="X87" i="46"/>
  <c r="J87" i="46"/>
  <c r="S29" i="10"/>
  <c r="S30" i="10"/>
  <c r="S31" i="10"/>
  <c r="K66" i="45"/>
  <c r="N66" i="45"/>
  <c r="O66" i="45"/>
  <c r="P66" i="45"/>
  <c r="L66" i="45"/>
  <c r="Q66" i="45"/>
  <c r="M7" i="45"/>
  <c r="L7" i="45"/>
  <c r="M8" i="45"/>
  <c r="L8" i="45"/>
  <c r="M9" i="45"/>
  <c r="L9" i="45"/>
  <c r="M10" i="45"/>
  <c r="L10" i="45"/>
  <c r="M11" i="45"/>
  <c r="L11" i="45"/>
  <c r="M12" i="45"/>
  <c r="L12" i="45"/>
  <c r="M13" i="45"/>
  <c r="L13" i="45"/>
  <c r="M14" i="45"/>
  <c r="L14" i="45"/>
  <c r="M15" i="45"/>
  <c r="L15" i="45"/>
  <c r="M16" i="45"/>
  <c r="L16" i="45"/>
  <c r="M17" i="45"/>
  <c r="L17" i="45"/>
  <c r="M18" i="45"/>
  <c r="L18" i="45"/>
  <c r="M19" i="45"/>
  <c r="L19" i="45"/>
  <c r="M20" i="45"/>
  <c r="L20" i="45"/>
  <c r="M21" i="45"/>
  <c r="L21" i="45"/>
  <c r="M22" i="45"/>
  <c r="L22" i="45"/>
  <c r="M23" i="45"/>
  <c r="L23" i="45"/>
  <c r="M24" i="45"/>
  <c r="L24" i="45"/>
  <c r="M25" i="45"/>
  <c r="L25" i="45"/>
  <c r="M26" i="45"/>
  <c r="L26" i="45"/>
  <c r="M27" i="45"/>
  <c r="L27" i="45"/>
  <c r="M28" i="45"/>
  <c r="L28" i="45"/>
  <c r="M29" i="45"/>
  <c r="L29" i="45"/>
  <c r="M30" i="45"/>
  <c r="L30" i="45"/>
  <c r="M31" i="45"/>
  <c r="L31" i="45"/>
  <c r="M32" i="45"/>
  <c r="L32" i="45"/>
  <c r="M33" i="45"/>
  <c r="L33" i="45"/>
  <c r="M34" i="45"/>
  <c r="L34" i="45"/>
  <c r="M35" i="45"/>
  <c r="L35" i="45"/>
  <c r="M36" i="45"/>
  <c r="L36" i="45"/>
  <c r="M37" i="45"/>
  <c r="L37" i="45"/>
  <c r="M38" i="45"/>
  <c r="L38" i="45"/>
  <c r="M39" i="45"/>
  <c r="L39" i="45"/>
  <c r="M40" i="45"/>
  <c r="L40" i="45"/>
  <c r="M41" i="45"/>
  <c r="L41" i="45"/>
  <c r="M42" i="45"/>
  <c r="L42" i="45"/>
  <c r="M43" i="45"/>
  <c r="L43" i="45"/>
  <c r="M44" i="45"/>
  <c r="L44" i="45"/>
  <c r="M45" i="45"/>
  <c r="L45" i="45"/>
  <c r="M46" i="45"/>
  <c r="L46" i="45"/>
  <c r="M47" i="45"/>
  <c r="L47" i="45"/>
  <c r="L48" i="45"/>
  <c r="L49" i="45"/>
  <c r="Q67" i="45"/>
  <c r="Q68" i="45"/>
  <c r="T66" i="45"/>
  <c r="U66" i="45"/>
  <c r="V66" i="45"/>
  <c r="R66" i="45"/>
  <c r="W66" i="45"/>
  <c r="S7" i="45"/>
  <c r="R7" i="45"/>
  <c r="S8" i="45"/>
  <c r="R8" i="45"/>
  <c r="S9" i="45"/>
  <c r="R9" i="45"/>
  <c r="S10" i="45"/>
  <c r="R10" i="45"/>
  <c r="S11" i="45"/>
  <c r="R11" i="45"/>
  <c r="S12" i="45"/>
  <c r="R12" i="45"/>
  <c r="S13" i="45"/>
  <c r="R13" i="45"/>
  <c r="S14" i="45"/>
  <c r="R14" i="45"/>
  <c r="S15" i="45"/>
  <c r="R15" i="45"/>
  <c r="S16" i="45"/>
  <c r="R16" i="45"/>
  <c r="S17" i="45"/>
  <c r="R17" i="45"/>
  <c r="S18" i="45"/>
  <c r="R18" i="45"/>
  <c r="S19" i="45"/>
  <c r="R19" i="45"/>
  <c r="S20" i="45"/>
  <c r="R20" i="45"/>
  <c r="S21" i="45"/>
  <c r="R21" i="45"/>
  <c r="S22" i="45"/>
  <c r="R22" i="45"/>
  <c r="S23" i="45"/>
  <c r="R23" i="45"/>
  <c r="S24" i="45"/>
  <c r="R24" i="45"/>
  <c r="S25" i="45"/>
  <c r="R25" i="45"/>
  <c r="S26" i="45"/>
  <c r="R26" i="45"/>
  <c r="S27" i="45"/>
  <c r="R27" i="45"/>
  <c r="S28" i="45"/>
  <c r="R28" i="45"/>
  <c r="S29" i="45"/>
  <c r="R29" i="45"/>
  <c r="S30" i="45"/>
  <c r="R30" i="45"/>
  <c r="S31" i="45"/>
  <c r="R31" i="45"/>
  <c r="S32" i="45"/>
  <c r="R32" i="45"/>
  <c r="S33" i="45"/>
  <c r="R33" i="45"/>
  <c r="S34" i="45"/>
  <c r="R34" i="45"/>
  <c r="S35" i="45"/>
  <c r="R35" i="45"/>
  <c r="S36" i="45"/>
  <c r="R36" i="45"/>
  <c r="S37" i="45"/>
  <c r="R37" i="45"/>
  <c r="S38" i="45"/>
  <c r="R38" i="45"/>
  <c r="S39" i="45"/>
  <c r="R39" i="45"/>
  <c r="S40" i="45"/>
  <c r="R40" i="45"/>
  <c r="S41" i="45"/>
  <c r="R41" i="45"/>
  <c r="S42" i="45"/>
  <c r="R42" i="45"/>
  <c r="S43" i="45"/>
  <c r="R43" i="45"/>
  <c r="S44" i="45"/>
  <c r="R44" i="45"/>
  <c r="S45" i="45"/>
  <c r="R45" i="45"/>
  <c r="S46" i="45"/>
  <c r="R46" i="45"/>
  <c r="S47" i="45"/>
  <c r="R47" i="45"/>
  <c r="R48" i="45"/>
  <c r="R49" i="45"/>
  <c r="W67" i="45"/>
  <c r="W68" i="45"/>
  <c r="Z66" i="45"/>
  <c r="AA66" i="45"/>
  <c r="AB66" i="45"/>
  <c r="X66" i="45"/>
  <c r="AC66" i="45"/>
  <c r="Y7" i="45"/>
  <c r="X7" i="45"/>
  <c r="Y8" i="45"/>
  <c r="X8" i="45"/>
  <c r="Y9" i="45"/>
  <c r="X9" i="45"/>
  <c r="Y10" i="45"/>
  <c r="X10" i="45"/>
  <c r="Y11" i="45"/>
  <c r="X11" i="45"/>
  <c r="Y12" i="45"/>
  <c r="X12" i="45"/>
  <c r="Y13" i="45"/>
  <c r="X13" i="45"/>
  <c r="Y14" i="45"/>
  <c r="X14" i="45"/>
  <c r="Y15" i="45"/>
  <c r="X15" i="45"/>
  <c r="Y16" i="45"/>
  <c r="X16" i="45"/>
  <c r="Y17" i="45"/>
  <c r="X17" i="45"/>
  <c r="Y18" i="45"/>
  <c r="X18" i="45"/>
  <c r="Y19" i="45"/>
  <c r="X19" i="45"/>
  <c r="Y20" i="45"/>
  <c r="X20" i="45"/>
  <c r="Y21" i="45"/>
  <c r="X21" i="45"/>
  <c r="Y22" i="45"/>
  <c r="X22" i="45"/>
  <c r="Y23" i="45"/>
  <c r="X23" i="45"/>
  <c r="Y24" i="45"/>
  <c r="X24" i="45"/>
  <c r="Y25" i="45"/>
  <c r="X25" i="45"/>
  <c r="Y26" i="45"/>
  <c r="X26" i="45"/>
  <c r="Y27" i="45"/>
  <c r="X27" i="45"/>
  <c r="Y28" i="45"/>
  <c r="X28" i="45"/>
  <c r="Y29" i="45"/>
  <c r="X29" i="45"/>
  <c r="Y30" i="45"/>
  <c r="X30" i="45"/>
  <c r="Y31" i="45"/>
  <c r="X31" i="45"/>
  <c r="Y32" i="45"/>
  <c r="X32" i="45"/>
  <c r="Y33" i="45"/>
  <c r="X33" i="45"/>
  <c r="Y34" i="45"/>
  <c r="X34" i="45"/>
  <c r="Y35" i="45"/>
  <c r="X35" i="45"/>
  <c r="Y36" i="45"/>
  <c r="X36" i="45"/>
  <c r="Y37" i="45"/>
  <c r="X37" i="45"/>
  <c r="Y38" i="45"/>
  <c r="X38" i="45"/>
  <c r="Y39" i="45"/>
  <c r="X39" i="45"/>
  <c r="Y40" i="45"/>
  <c r="X40" i="45"/>
  <c r="Y41" i="45"/>
  <c r="X41" i="45"/>
  <c r="Y42" i="45"/>
  <c r="X42" i="45"/>
  <c r="Y43" i="45"/>
  <c r="X43" i="45"/>
  <c r="Y44" i="45"/>
  <c r="X44" i="45"/>
  <c r="Y45" i="45"/>
  <c r="X45" i="45"/>
  <c r="Y46" i="45"/>
  <c r="X46" i="45"/>
  <c r="Y47" i="45"/>
  <c r="X47" i="45"/>
  <c r="X48" i="45"/>
  <c r="X49" i="45"/>
  <c r="AC67" i="45"/>
  <c r="AC68" i="45"/>
  <c r="J66" i="45"/>
  <c r="T8" i="10"/>
  <c r="K67" i="45"/>
  <c r="N67" i="45"/>
  <c r="O67" i="45"/>
  <c r="P67" i="45"/>
  <c r="L67" i="45"/>
  <c r="T67" i="45"/>
  <c r="U67" i="45"/>
  <c r="V67" i="45"/>
  <c r="R67" i="45"/>
  <c r="Z67" i="45"/>
  <c r="AA67" i="45"/>
  <c r="AB67" i="45"/>
  <c r="X67" i="45"/>
  <c r="J67" i="45"/>
  <c r="T9" i="10"/>
  <c r="K68" i="45"/>
  <c r="N68" i="45"/>
  <c r="O68" i="45"/>
  <c r="P68" i="45"/>
  <c r="L68" i="45"/>
  <c r="T68" i="45"/>
  <c r="U68" i="45"/>
  <c r="V68" i="45"/>
  <c r="R68" i="45"/>
  <c r="Z68" i="45"/>
  <c r="AA68" i="45"/>
  <c r="AB68" i="45"/>
  <c r="X68" i="45"/>
  <c r="J68" i="45"/>
  <c r="T10" i="10"/>
  <c r="K69" i="45"/>
  <c r="N69" i="45"/>
  <c r="O69" i="45"/>
  <c r="P69" i="45"/>
  <c r="L69" i="45"/>
  <c r="T69" i="45"/>
  <c r="U69" i="45"/>
  <c r="V69" i="45"/>
  <c r="R69" i="45"/>
  <c r="Z69" i="45"/>
  <c r="AA69" i="45"/>
  <c r="AB69" i="45"/>
  <c r="X69" i="45"/>
  <c r="J69" i="45"/>
  <c r="T11" i="10"/>
  <c r="K70" i="45"/>
  <c r="N70" i="45"/>
  <c r="O70" i="45"/>
  <c r="P70" i="45"/>
  <c r="L70" i="45"/>
  <c r="T70" i="45"/>
  <c r="U70" i="45"/>
  <c r="V70" i="45"/>
  <c r="R70" i="45"/>
  <c r="Z70" i="45"/>
  <c r="AA70" i="45"/>
  <c r="AB70" i="45"/>
  <c r="X70" i="45"/>
  <c r="J70" i="45"/>
  <c r="T12" i="10"/>
  <c r="K71" i="45"/>
  <c r="N71" i="45"/>
  <c r="O71" i="45"/>
  <c r="P71" i="45"/>
  <c r="L71" i="45"/>
  <c r="T71" i="45"/>
  <c r="U71" i="45"/>
  <c r="V71" i="45"/>
  <c r="R71" i="45"/>
  <c r="Z71" i="45"/>
  <c r="AA71" i="45"/>
  <c r="AB71" i="45"/>
  <c r="X71" i="45"/>
  <c r="J71" i="45"/>
  <c r="T13" i="10"/>
  <c r="K72" i="45"/>
  <c r="N72" i="45"/>
  <c r="O72" i="45"/>
  <c r="P72" i="45"/>
  <c r="L72" i="45"/>
  <c r="T72" i="45"/>
  <c r="U72" i="45"/>
  <c r="V72" i="45"/>
  <c r="R72" i="45"/>
  <c r="Z72" i="45"/>
  <c r="AA72" i="45"/>
  <c r="AB72" i="45"/>
  <c r="X72" i="45"/>
  <c r="J72" i="45"/>
  <c r="T14" i="10"/>
  <c r="K73" i="45"/>
  <c r="N73" i="45"/>
  <c r="O73" i="45"/>
  <c r="P73" i="45"/>
  <c r="L73" i="45"/>
  <c r="T73" i="45"/>
  <c r="U73" i="45"/>
  <c r="V73" i="45"/>
  <c r="R73" i="45"/>
  <c r="Z73" i="45"/>
  <c r="AA73" i="45"/>
  <c r="AB73" i="45"/>
  <c r="X73" i="45"/>
  <c r="J73" i="45"/>
  <c r="T15" i="10"/>
  <c r="K74" i="45"/>
  <c r="N74" i="45"/>
  <c r="O74" i="45"/>
  <c r="P74" i="45"/>
  <c r="L74" i="45"/>
  <c r="T74" i="45"/>
  <c r="U74" i="45"/>
  <c r="V74" i="45"/>
  <c r="R74" i="45"/>
  <c r="Z74" i="45"/>
  <c r="AA74" i="45"/>
  <c r="AB74" i="45"/>
  <c r="X74" i="45"/>
  <c r="J74" i="45"/>
  <c r="T16" i="10"/>
  <c r="K75" i="45"/>
  <c r="N75" i="45"/>
  <c r="O75" i="45"/>
  <c r="P75" i="45"/>
  <c r="L75" i="45"/>
  <c r="T75" i="45"/>
  <c r="U75" i="45"/>
  <c r="V75" i="45"/>
  <c r="R75" i="45"/>
  <c r="Z75" i="45"/>
  <c r="AA75" i="45"/>
  <c r="AB75" i="45"/>
  <c r="X75" i="45"/>
  <c r="J75" i="45"/>
  <c r="T17" i="10"/>
  <c r="K76" i="45"/>
  <c r="N76" i="45"/>
  <c r="O76" i="45"/>
  <c r="P76" i="45"/>
  <c r="L76" i="45"/>
  <c r="T76" i="45"/>
  <c r="U76" i="45"/>
  <c r="V76" i="45"/>
  <c r="R76" i="45"/>
  <c r="Z76" i="45"/>
  <c r="AA76" i="45"/>
  <c r="AB76" i="45"/>
  <c r="X76" i="45"/>
  <c r="J76" i="45"/>
  <c r="T18" i="10"/>
  <c r="K77" i="45"/>
  <c r="N77" i="45"/>
  <c r="O77" i="45"/>
  <c r="P77" i="45"/>
  <c r="L77" i="45"/>
  <c r="T77" i="45"/>
  <c r="U77" i="45"/>
  <c r="V77" i="45"/>
  <c r="R77" i="45"/>
  <c r="Z77" i="45"/>
  <c r="AA77" i="45"/>
  <c r="AB77" i="45"/>
  <c r="X77" i="45"/>
  <c r="J77" i="45"/>
  <c r="T19" i="10"/>
  <c r="K78" i="45"/>
  <c r="N78" i="45"/>
  <c r="O78" i="45"/>
  <c r="P78" i="45"/>
  <c r="L78" i="45"/>
  <c r="T78" i="45"/>
  <c r="U78" i="45"/>
  <c r="V78" i="45"/>
  <c r="R78" i="45"/>
  <c r="Z78" i="45"/>
  <c r="AA78" i="45"/>
  <c r="AB78" i="45"/>
  <c r="X78" i="45"/>
  <c r="J78" i="45"/>
  <c r="T20" i="10"/>
  <c r="K79" i="45"/>
  <c r="N79" i="45"/>
  <c r="O79" i="45"/>
  <c r="P79" i="45"/>
  <c r="L79" i="45"/>
  <c r="T79" i="45"/>
  <c r="U79" i="45"/>
  <c r="V79" i="45"/>
  <c r="R79" i="45"/>
  <c r="Z79" i="45"/>
  <c r="AA79" i="45"/>
  <c r="AB79" i="45"/>
  <c r="X79" i="45"/>
  <c r="J79" i="45"/>
  <c r="T21" i="10"/>
  <c r="K80" i="45"/>
  <c r="N80" i="45"/>
  <c r="O80" i="45"/>
  <c r="P80" i="45"/>
  <c r="L80" i="45"/>
  <c r="T80" i="45"/>
  <c r="U80" i="45"/>
  <c r="V80" i="45"/>
  <c r="R80" i="45"/>
  <c r="Z80" i="45"/>
  <c r="AA80" i="45"/>
  <c r="AB80" i="45"/>
  <c r="X80" i="45"/>
  <c r="J80" i="45"/>
  <c r="T22" i="10"/>
  <c r="K81" i="45"/>
  <c r="N81" i="45"/>
  <c r="O81" i="45"/>
  <c r="P81" i="45"/>
  <c r="L81" i="45"/>
  <c r="T81" i="45"/>
  <c r="U81" i="45"/>
  <c r="V81" i="45"/>
  <c r="R81" i="45"/>
  <c r="Z81" i="45"/>
  <c r="AA81" i="45"/>
  <c r="AB81" i="45"/>
  <c r="X81" i="45"/>
  <c r="J81" i="45"/>
  <c r="T23" i="10"/>
  <c r="K82" i="45"/>
  <c r="N82" i="45"/>
  <c r="O82" i="45"/>
  <c r="P82" i="45"/>
  <c r="L82" i="45"/>
  <c r="T82" i="45"/>
  <c r="U82" i="45"/>
  <c r="V82" i="45"/>
  <c r="R82" i="45"/>
  <c r="Z82" i="45"/>
  <c r="AA82" i="45"/>
  <c r="AB82" i="45"/>
  <c r="X82" i="45"/>
  <c r="J82" i="45"/>
  <c r="T24" i="10"/>
  <c r="K83" i="45"/>
  <c r="N83" i="45"/>
  <c r="O83" i="45"/>
  <c r="P83" i="45"/>
  <c r="L83" i="45"/>
  <c r="T83" i="45"/>
  <c r="U83" i="45"/>
  <c r="V83" i="45"/>
  <c r="R83" i="45"/>
  <c r="Z83" i="45"/>
  <c r="AA83" i="45"/>
  <c r="AB83" i="45"/>
  <c r="X83" i="45"/>
  <c r="J83" i="45"/>
  <c r="T25" i="10"/>
  <c r="K84" i="45"/>
  <c r="N84" i="45"/>
  <c r="O84" i="45"/>
  <c r="P84" i="45"/>
  <c r="L84" i="45"/>
  <c r="T84" i="45"/>
  <c r="U84" i="45"/>
  <c r="V84" i="45"/>
  <c r="R84" i="45"/>
  <c r="Z84" i="45"/>
  <c r="AA84" i="45"/>
  <c r="AB84" i="45"/>
  <c r="X84" i="45"/>
  <c r="J84" i="45"/>
  <c r="T26" i="10"/>
  <c r="K85" i="45"/>
  <c r="N85" i="45"/>
  <c r="O85" i="45"/>
  <c r="P85" i="45"/>
  <c r="L85" i="45"/>
  <c r="T85" i="45"/>
  <c r="U85" i="45"/>
  <c r="V85" i="45"/>
  <c r="R85" i="45"/>
  <c r="Z85" i="45"/>
  <c r="AA85" i="45"/>
  <c r="AB85" i="45"/>
  <c r="X85" i="45"/>
  <c r="J85" i="45"/>
  <c r="T27" i="10"/>
  <c r="K86" i="45"/>
  <c r="N86" i="45"/>
  <c r="O86" i="45"/>
  <c r="P86" i="45"/>
  <c r="L86" i="45"/>
  <c r="T86" i="45"/>
  <c r="U86" i="45"/>
  <c r="V86" i="45"/>
  <c r="R86" i="45"/>
  <c r="Z86" i="45"/>
  <c r="AA86" i="45"/>
  <c r="AB86" i="45"/>
  <c r="X86" i="45"/>
  <c r="J86" i="45"/>
  <c r="T28" i="10"/>
  <c r="K87" i="45"/>
  <c r="N87" i="45"/>
  <c r="O87" i="45"/>
  <c r="P87" i="45"/>
  <c r="L87" i="45"/>
  <c r="T87" i="45"/>
  <c r="U87" i="45"/>
  <c r="V87" i="45"/>
  <c r="R87" i="45"/>
  <c r="Z87" i="45"/>
  <c r="AA87" i="45"/>
  <c r="AB87" i="45"/>
  <c r="X87" i="45"/>
  <c r="J87" i="45"/>
  <c r="T29" i="10"/>
  <c r="T30" i="10"/>
  <c r="T31" i="10"/>
  <c r="K66" i="44"/>
  <c r="N66" i="44"/>
  <c r="O66" i="44"/>
  <c r="P66" i="44"/>
  <c r="L66" i="44"/>
  <c r="Q66" i="44"/>
  <c r="M7" i="44"/>
  <c r="L7" i="44"/>
  <c r="M8" i="44"/>
  <c r="L8" i="44"/>
  <c r="M9" i="44"/>
  <c r="L9" i="44"/>
  <c r="M10" i="44"/>
  <c r="L10" i="44"/>
  <c r="M11" i="44"/>
  <c r="L11" i="44"/>
  <c r="M12" i="44"/>
  <c r="L12" i="44"/>
  <c r="M13" i="44"/>
  <c r="L13" i="44"/>
  <c r="M14" i="44"/>
  <c r="L14" i="44"/>
  <c r="M15" i="44"/>
  <c r="L15" i="44"/>
  <c r="M16" i="44"/>
  <c r="L16" i="44"/>
  <c r="M17" i="44"/>
  <c r="L17" i="44"/>
  <c r="M18" i="44"/>
  <c r="L18" i="44"/>
  <c r="M19" i="44"/>
  <c r="L19" i="44"/>
  <c r="M20" i="44"/>
  <c r="L20" i="44"/>
  <c r="M21" i="44"/>
  <c r="L21" i="44"/>
  <c r="M22" i="44"/>
  <c r="L22" i="44"/>
  <c r="M23" i="44"/>
  <c r="L23" i="44"/>
  <c r="M24" i="44"/>
  <c r="L24" i="44"/>
  <c r="M25" i="44"/>
  <c r="L25" i="44"/>
  <c r="M26" i="44"/>
  <c r="L26" i="44"/>
  <c r="M27" i="44"/>
  <c r="L27" i="44"/>
  <c r="M28" i="44"/>
  <c r="L28" i="44"/>
  <c r="M29" i="44"/>
  <c r="L29" i="44"/>
  <c r="M30" i="44"/>
  <c r="L30" i="44"/>
  <c r="M31" i="44"/>
  <c r="L31" i="44"/>
  <c r="M32" i="44"/>
  <c r="L32" i="44"/>
  <c r="M33" i="44"/>
  <c r="L33" i="44"/>
  <c r="M34" i="44"/>
  <c r="L34" i="44"/>
  <c r="M35" i="44"/>
  <c r="L35" i="44"/>
  <c r="M36" i="44"/>
  <c r="L36" i="44"/>
  <c r="M37" i="44"/>
  <c r="L37" i="44"/>
  <c r="M38" i="44"/>
  <c r="L38" i="44"/>
  <c r="M39" i="44"/>
  <c r="L39" i="44"/>
  <c r="M40" i="44"/>
  <c r="L40" i="44"/>
  <c r="M41" i="44"/>
  <c r="L41" i="44"/>
  <c r="M42" i="44"/>
  <c r="L42" i="44"/>
  <c r="M43" i="44"/>
  <c r="L43" i="44"/>
  <c r="M44" i="44"/>
  <c r="L44" i="44"/>
  <c r="M45" i="44"/>
  <c r="L45" i="44"/>
  <c r="M46" i="44"/>
  <c r="L46" i="44"/>
  <c r="M47" i="44"/>
  <c r="L47" i="44"/>
  <c r="L48" i="44"/>
  <c r="L49" i="44"/>
  <c r="Q67" i="44"/>
  <c r="Q68" i="44"/>
  <c r="T66" i="44"/>
  <c r="U66" i="44"/>
  <c r="V66" i="44"/>
  <c r="R66" i="44"/>
  <c r="W66" i="44"/>
  <c r="S7" i="44"/>
  <c r="R7" i="44"/>
  <c r="S8" i="44"/>
  <c r="R8" i="44"/>
  <c r="S9" i="44"/>
  <c r="R9" i="44"/>
  <c r="S10" i="44"/>
  <c r="R10" i="44"/>
  <c r="S11" i="44"/>
  <c r="R11" i="44"/>
  <c r="S12" i="44"/>
  <c r="R12" i="44"/>
  <c r="S13" i="44"/>
  <c r="R13" i="44"/>
  <c r="S14" i="44"/>
  <c r="R14" i="44"/>
  <c r="S15" i="44"/>
  <c r="R15" i="44"/>
  <c r="S16" i="44"/>
  <c r="R16" i="44"/>
  <c r="S17" i="44"/>
  <c r="R17" i="44"/>
  <c r="S18" i="44"/>
  <c r="R18" i="44"/>
  <c r="S19" i="44"/>
  <c r="R19" i="44"/>
  <c r="S20" i="44"/>
  <c r="R20" i="44"/>
  <c r="S21" i="44"/>
  <c r="R21" i="44"/>
  <c r="S22" i="44"/>
  <c r="R22" i="44"/>
  <c r="S23" i="44"/>
  <c r="R23" i="44"/>
  <c r="S24" i="44"/>
  <c r="R24" i="44"/>
  <c r="S25" i="44"/>
  <c r="R25" i="44"/>
  <c r="S26" i="44"/>
  <c r="R26" i="44"/>
  <c r="S27" i="44"/>
  <c r="R27" i="44"/>
  <c r="S28" i="44"/>
  <c r="R28" i="44"/>
  <c r="S29" i="44"/>
  <c r="R29" i="44"/>
  <c r="S30" i="44"/>
  <c r="R30" i="44"/>
  <c r="S31" i="44"/>
  <c r="R31" i="44"/>
  <c r="S32" i="44"/>
  <c r="R32" i="44"/>
  <c r="S33" i="44"/>
  <c r="R33" i="44"/>
  <c r="S34" i="44"/>
  <c r="R34" i="44"/>
  <c r="S35" i="44"/>
  <c r="R35" i="44"/>
  <c r="S36" i="44"/>
  <c r="R36" i="44"/>
  <c r="S37" i="44"/>
  <c r="R37" i="44"/>
  <c r="S38" i="44"/>
  <c r="R38" i="44"/>
  <c r="S39" i="44"/>
  <c r="R39" i="44"/>
  <c r="S40" i="44"/>
  <c r="R40" i="44"/>
  <c r="S41" i="44"/>
  <c r="R41" i="44"/>
  <c r="S42" i="44"/>
  <c r="R42" i="44"/>
  <c r="S43" i="44"/>
  <c r="R43" i="44"/>
  <c r="S44" i="44"/>
  <c r="R44" i="44"/>
  <c r="S45" i="44"/>
  <c r="R45" i="44"/>
  <c r="S46" i="44"/>
  <c r="R46" i="44"/>
  <c r="S47" i="44"/>
  <c r="R47" i="44"/>
  <c r="R48" i="44"/>
  <c r="R49" i="44"/>
  <c r="W67" i="44"/>
  <c r="W68" i="44"/>
  <c r="Z66" i="44"/>
  <c r="AA66" i="44"/>
  <c r="AB66" i="44"/>
  <c r="X66" i="44"/>
  <c r="AC66" i="44"/>
  <c r="Y7" i="44"/>
  <c r="X7" i="44"/>
  <c r="Y8" i="44"/>
  <c r="X8" i="44"/>
  <c r="Y9" i="44"/>
  <c r="X9" i="44"/>
  <c r="Y10" i="44"/>
  <c r="X10" i="44"/>
  <c r="Y11" i="44"/>
  <c r="X11" i="44"/>
  <c r="Y12" i="44"/>
  <c r="X12" i="44"/>
  <c r="Y13" i="44"/>
  <c r="X13" i="44"/>
  <c r="Y14" i="44"/>
  <c r="X14" i="44"/>
  <c r="Y15" i="44"/>
  <c r="X15" i="44"/>
  <c r="Y16" i="44"/>
  <c r="X16" i="44"/>
  <c r="Y17" i="44"/>
  <c r="X17" i="44"/>
  <c r="Y18" i="44"/>
  <c r="X18" i="44"/>
  <c r="Y19" i="44"/>
  <c r="X19" i="44"/>
  <c r="Y20" i="44"/>
  <c r="X20" i="44"/>
  <c r="Y21" i="44"/>
  <c r="X21" i="44"/>
  <c r="Y22" i="44"/>
  <c r="X22" i="44"/>
  <c r="Y23" i="44"/>
  <c r="X23" i="44"/>
  <c r="Y24" i="44"/>
  <c r="X24" i="44"/>
  <c r="Y25" i="44"/>
  <c r="X25" i="44"/>
  <c r="Y26" i="44"/>
  <c r="X26" i="44"/>
  <c r="Y27" i="44"/>
  <c r="X27" i="44"/>
  <c r="Y28" i="44"/>
  <c r="X28" i="44"/>
  <c r="Y29" i="44"/>
  <c r="X29" i="44"/>
  <c r="Y30" i="44"/>
  <c r="X30" i="44"/>
  <c r="Y31" i="44"/>
  <c r="X31" i="44"/>
  <c r="Y32" i="44"/>
  <c r="X32" i="44"/>
  <c r="Y33" i="44"/>
  <c r="X33" i="44"/>
  <c r="Y34" i="44"/>
  <c r="X34" i="44"/>
  <c r="Y35" i="44"/>
  <c r="X35" i="44"/>
  <c r="Y36" i="44"/>
  <c r="X36" i="44"/>
  <c r="Y37" i="44"/>
  <c r="X37" i="44"/>
  <c r="Y38" i="44"/>
  <c r="X38" i="44"/>
  <c r="Y39" i="44"/>
  <c r="X39" i="44"/>
  <c r="Y40" i="44"/>
  <c r="X40" i="44"/>
  <c r="Y41" i="44"/>
  <c r="X41" i="44"/>
  <c r="Y42" i="44"/>
  <c r="X42" i="44"/>
  <c r="Y43" i="44"/>
  <c r="X43" i="44"/>
  <c r="Y44" i="44"/>
  <c r="X44" i="44"/>
  <c r="Y45" i="44"/>
  <c r="X45" i="44"/>
  <c r="Y46" i="44"/>
  <c r="X46" i="44"/>
  <c r="Y47" i="44"/>
  <c r="X47" i="44"/>
  <c r="X48" i="44"/>
  <c r="X49" i="44"/>
  <c r="AC67" i="44"/>
  <c r="AC68" i="44"/>
  <c r="J66" i="44"/>
  <c r="U8" i="10"/>
  <c r="K67" i="44"/>
  <c r="N67" i="44"/>
  <c r="O67" i="44"/>
  <c r="P67" i="44"/>
  <c r="L67" i="44"/>
  <c r="T67" i="44"/>
  <c r="U67" i="44"/>
  <c r="V67" i="44"/>
  <c r="R67" i="44"/>
  <c r="Z67" i="44"/>
  <c r="AA67" i="44"/>
  <c r="AB67" i="44"/>
  <c r="X67" i="44"/>
  <c r="J67" i="44"/>
  <c r="U9" i="10"/>
  <c r="K68" i="44"/>
  <c r="N68" i="44"/>
  <c r="O68" i="44"/>
  <c r="P68" i="44"/>
  <c r="L68" i="44"/>
  <c r="T68" i="44"/>
  <c r="U68" i="44"/>
  <c r="V68" i="44"/>
  <c r="R68" i="44"/>
  <c r="Z68" i="44"/>
  <c r="AA68" i="44"/>
  <c r="AB68" i="44"/>
  <c r="X68" i="44"/>
  <c r="J68" i="44"/>
  <c r="U10" i="10"/>
  <c r="K69" i="44"/>
  <c r="N69" i="44"/>
  <c r="O69" i="44"/>
  <c r="P69" i="44"/>
  <c r="L69" i="44"/>
  <c r="T69" i="44"/>
  <c r="U69" i="44"/>
  <c r="V69" i="44"/>
  <c r="R69" i="44"/>
  <c r="Z69" i="44"/>
  <c r="AA69" i="44"/>
  <c r="AB69" i="44"/>
  <c r="X69" i="44"/>
  <c r="J69" i="44"/>
  <c r="U11" i="10"/>
  <c r="K70" i="44"/>
  <c r="N70" i="44"/>
  <c r="O70" i="44"/>
  <c r="P70" i="44"/>
  <c r="L70" i="44"/>
  <c r="T70" i="44"/>
  <c r="U70" i="44"/>
  <c r="V70" i="44"/>
  <c r="R70" i="44"/>
  <c r="Z70" i="44"/>
  <c r="AA70" i="44"/>
  <c r="AB70" i="44"/>
  <c r="X70" i="44"/>
  <c r="J70" i="44"/>
  <c r="U12" i="10"/>
  <c r="K71" i="44"/>
  <c r="N71" i="44"/>
  <c r="O71" i="44"/>
  <c r="P71" i="44"/>
  <c r="L71" i="44"/>
  <c r="T71" i="44"/>
  <c r="U71" i="44"/>
  <c r="V71" i="44"/>
  <c r="R71" i="44"/>
  <c r="Z71" i="44"/>
  <c r="AA71" i="44"/>
  <c r="AB71" i="44"/>
  <c r="X71" i="44"/>
  <c r="J71" i="44"/>
  <c r="U13" i="10"/>
  <c r="K72" i="44"/>
  <c r="N72" i="44"/>
  <c r="O72" i="44"/>
  <c r="P72" i="44"/>
  <c r="L72" i="44"/>
  <c r="T72" i="44"/>
  <c r="U72" i="44"/>
  <c r="V72" i="44"/>
  <c r="R72" i="44"/>
  <c r="Z72" i="44"/>
  <c r="AA72" i="44"/>
  <c r="AB72" i="44"/>
  <c r="X72" i="44"/>
  <c r="J72" i="44"/>
  <c r="U14" i="10"/>
  <c r="K73" i="44"/>
  <c r="N73" i="44"/>
  <c r="O73" i="44"/>
  <c r="P73" i="44"/>
  <c r="L73" i="44"/>
  <c r="T73" i="44"/>
  <c r="U73" i="44"/>
  <c r="V73" i="44"/>
  <c r="R73" i="44"/>
  <c r="Z73" i="44"/>
  <c r="AA73" i="44"/>
  <c r="AB73" i="44"/>
  <c r="X73" i="44"/>
  <c r="J73" i="44"/>
  <c r="U15" i="10"/>
  <c r="K74" i="44"/>
  <c r="N74" i="44"/>
  <c r="O74" i="44"/>
  <c r="P74" i="44"/>
  <c r="L74" i="44"/>
  <c r="T74" i="44"/>
  <c r="U74" i="44"/>
  <c r="V74" i="44"/>
  <c r="R74" i="44"/>
  <c r="Z74" i="44"/>
  <c r="AA74" i="44"/>
  <c r="AB74" i="44"/>
  <c r="X74" i="44"/>
  <c r="J74" i="44"/>
  <c r="U16" i="10"/>
  <c r="K75" i="44"/>
  <c r="N75" i="44"/>
  <c r="O75" i="44"/>
  <c r="P75" i="44"/>
  <c r="L75" i="44"/>
  <c r="T75" i="44"/>
  <c r="U75" i="44"/>
  <c r="V75" i="44"/>
  <c r="R75" i="44"/>
  <c r="Z75" i="44"/>
  <c r="AA75" i="44"/>
  <c r="AB75" i="44"/>
  <c r="X75" i="44"/>
  <c r="J75" i="44"/>
  <c r="U17" i="10"/>
  <c r="K76" i="44"/>
  <c r="N76" i="44"/>
  <c r="O76" i="44"/>
  <c r="P76" i="44"/>
  <c r="L76" i="44"/>
  <c r="T76" i="44"/>
  <c r="U76" i="44"/>
  <c r="V76" i="44"/>
  <c r="R76" i="44"/>
  <c r="Z76" i="44"/>
  <c r="AA76" i="44"/>
  <c r="AB76" i="44"/>
  <c r="X76" i="44"/>
  <c r="J76" i="44"/>
  <c r="U18" i="10"/>
  <c r="K77" i="44"/>
  <c r="N77" i="44"/>
  <c r="O77" i="44"/>
  <c r="P77" i="44"/>
  <c r="L77" i="44"/>
  <c r="T77" i="44"/>
  <c r="U77" i="44"/>
  <c r="V77" i="44"/>
  <c r="R77" i="44"/>
  <c r="Z77" i="44"/>
  <c r="AA77" i="44"/>
  <c r="AB77" i="44"/>
  <c r="X77" i="44"/>
  <c r="J77" i="44"/>
  <c r="U19" i="10"/>
  <c r="K78" i="44"/>
  <c r="N78" i="44"/>
  <c r="O78" i="44"/>
  <c r="P78" i="44"/>
  <c r="L78" i="44"/>
  <c r="T78" i="44"/>
  <c r="U78" i="44"/>
  <c r="V78" i="44"/>
  <c r="R78" i="44"/>
  <c r="Z78" i="44"/>
  <c r="AA78" i="44"/>
  <c r="AB78" i="44"/>
  <c r="X78" i="44"/>
  <c r="J78" i="44"/>
  <c r="U20" i="10"/>
  <c r="K79" i="44"/>
  <c r="N79" i="44"/>
  <c r="O79" i="44"/>
  <c r="P79" i="44"/>
  <c r="L79" i="44"/>
  <c r="T79" i="44"/>
  <c r="U79" i="44"/>
  <c r="V79" i="44"/>
  <c r="R79" i="44"/>
  <c r="Z79" i="44"/>
  <c r="AA79" i="44"/>
  <c r="AB79" i="44"/>
  <c r="X79" i="44"/>
  <c r="J79" i="44"/>
  <c r="U21" i="10"/>
  <c r="K80" i="44"/>
  <c r="N80" i="44"/>
  <c r="O80" i="44"/>
  <c r="P80" i="44"/>
  <c r="L80" i="44"/>
  <c r="T80" i="44"/>
  <c r="U80" i="44"/>
  <c r="V80" i="44"/>
  <c r="R80" i="44"/>
  <c r="Z80" i="44"/>
  <c r="AA80" i="44"/>
  <c r="AB80" i="44"/>
  <c r="X80" i="44"/>
  <c r="J80" i="44"/>
  <c r="U22" i="10"/>
  <c r="K81" i="44"/>
  <c r="N81" i="44"/>
  <c r="O81" i="44"/>
  <c r="P81" i="44"/>
  <c r="L81" i="44"/>
  <c r="T81" i="44"/>
  <c r="U81" i="44"/>
  <c r="V81" i="44"/>
  <c r="R81" i="44"/>
  <c r="Z81" i="44"/>
  <c r="AA81" i="44"/>
  <c r="AB81" i="44"/>
  <c r="X81" i="44"/>
  <c r="J81" i="44"/>
  <c r="U23" i="10"/>
  <c r="K82" i="44"/>
  <c r="N82" i="44"/>
  <c r="O82" i="44"/>
  <c r="P82" i="44"/>
  <c r="L82" i="44"/>
  <c r="T82" i="44"/>
  <c r="U82" i="44"/>
  <c r="V82" i="44"/>
  <c r="R82" i="44"/>
  <c r="Z82" i="44"/>
  <c r="AA82" i="44"/>
  <c r="AB82" i="44"/>
  <c r="X82" i="44"/>
  <c r="J82" i="44"/>
  <c r="U24" i="10"/>
  <c r="K83" i="44"/>
  <c r="N83" i="44"/>
  <c r="O83" i="44"/>
  <c r="P83" i="44"/>
  <c r="L83" i="44"/>
  <c r="T83" i="44"/>
  <c r="U83" i="44"/>
  <c r="V83" i="44"/>
  <c r="R83" i="44"/>
  <c r="Z83" i="44"/>
  <c r="AA83" i="44"/>
  <c r="AB83" i="44"/>
  <c r="X83" i="44"/>
  <c r="J83" i="44"/>
  <c r="U25" i="10"/>
  <c r="K84" i="44"/>
  <c r="N84" i="44"/>
  <c r="O84" i="44"/>
  <c r="P84" i="44"/>
  <c r="L84" i="44"/>
  <c r="T84" i="44"/>
  <c r="U84" i="44"/>
  <c r="V84" i="44"/>
  <c r="R84" i="44"/>
  <c r="Z84" i="44"/>
  <c r="AA84" i="44"/>
  <c r="AB84" i="44"/>
  <c r="X84" i="44"/>
  <c r="J84" i="44"/>
  <c r="U26" i="10"/>
  <c r="K85" i="44"/>
  <c r="N85" i="44"/>
  <c r="O85" i="44"/>
  <c r="P85" i="44"/>
  <c r="L85" i="44"/>
  <c r="T85" i="44"/>
  <c r="U85" i="44"/>
  <c r="V85" i="44"/>
  <c r="R85" i="44"/>
  <c r="Z85" i="44"/>
  <c r="AA85" i="44"/>
  <c r="AB85" i="44"/>
  <c r="X85" i="44"/>
  <c r="J85" i="44"/>
  <c r="U27" i="10"/>
  <c r="K86" i="44"/>
  <c r="N86" i="44"/>
  <c r="O86" i="44"/>
  <c r="P86" i="44"/>
  <c r="L86" i="44"/>
  <c r="T86" i="44"/>
  <c r="U86" i="44"/>
  <c r="V86" i="44"/>
  <c r="R86" i="44"/>
  <c r="Z86" i="44"/>
  <c r="AA86" i="44"/>
  <c r="AB86" i="44"/>
  <c r="X86" i="44"/>
  <c r="J86" i="44"/>
  <c r="U28" i="10"/>
  <c r="K87" i="44"/>
  <c r="N87" i="44"/>
  <c r="O87" i="44"/>
  <c r="P87" i="44"/>
  <c r="L87" i="44"/>
  <c r="T87" i="44"/>
  <c r="U87" i="44"/>
  <c r="V87" i="44"/>
  <c r="R87" i="44"/>
  <c r="Z87" i="44"/>
  <c r="AA87" i="44"/>
  <c r="AB87" i="44"/>
  <c r="X87" i="44"/>
  <c r="J87" i="44"/>
  <c r="U29" i="10"/>
  <c r="U30" i="10"/>
  <c r="U31" i="10"/>
  <c r="K66" i="43"/>
  <c r="N66" i="43"/>
  <c r="O66" i="43"/>
  <c r="P66" i="43"/>
  <c r="L66" i="43"/>
  <c r="Q66" i="43"/>
  <c r="M7" i="43"/>
  <c r="L7" i="43"/>
  <c r="M8" i="43"/>
  <c r="L8" i="43"/>
  <c r="M9" i="43"/>
  <c r="L9" i="43"/>
  <c r="M10" i="43"/>
  <c r="L10" i="43"/>
  <c r="M11" i="43"/>
  <c r="L11" i="43"/>
  <c r="M12" i="43"/>
  <c r="L12" i="43"/>
  <c r="M13" i="43"/>
  <c r="L13" i="43"/>
  <c r="M14" i="43"/>
  <c r="L14" i="43"/>
  <c r="M15" i="43"/>
  <c r="L15" i="43"/>
  <c r="M16" i="43"/>
  <c r="L16" i="43"/>
  <c r="M17" i="43"/>
  <c r="L17" i="43"/>
  <c r="M18" i="43"/>
  <c r="L18" i="43"/>
  <c r="M19" i="43"/>
  <c r="L19" i="43"/>
  <c r="M20" i="43"/>
  <c r="L20" i="43"/>
  <c r="M21" i="43"/>
  <c r="L21" i="43"/>
  <c r="M22" i="43"/>
  <c r="L22" i="43"/>
  <c r="M23" i="43"/>
  <c r="L23" i="43"/>
  <c r="M24" i="43"/>
  <c r="L24" i="43"/>
  <c r="M25" i="43"/>
  <c r="L25" i="43"/>
  <c r="M26" i="43"/>
  <c r="L26" i="43"/>
  <c r="M27" i="43"/>
  <c r="L27" i="43"/>
  <c r="M28" i="43"/>
  <c r="L28" i="43"/>
  <c r="M29" i="43"/>
  <c r="L29" i="43"/>
  <c r="M30" i="43"/>
  <c r="L30" i="43"/>
  <c r="M31" i="43"/>
  <c r="L31" i="43"/>
  <c r="M32" i="43"/>
  <c r="L32" i="43"/>
  <c r="M33" i="43"/>
  <c r="L33" i="43"/>
  <c r="M34" i="43"/>
  <c r="L34" i="43"/>
  <c r="M35" i="43"/>
  <c r="L35" i="43"/>
  <c r="M36" i="43"/>
  <c r="L36" i="43"/>
  <c r="M37" i="43"/>
  <c r="L37" i="43"/>
  <c r="M38" i="43"/>
  <c r="L38" i="43"/>
  <c r="M39" i="43"/>
  <c r="L39" i="43"/>
  <c r="M40" i="43"/>
  <c r="L40" i="43"/>
  <c r="M41" i="43"/>
  <c r="L41" i="43"/>
  <c r="M42" i="43"/>
  <c r="L42" i="43"/>
  <c r="M43" i="43"/>
  <c r="L43" i="43"/>
  <c r="M44" i="43"/>
  <c r="L44" i="43"/>
  <c r="M45" i="43"/>
  <c r="L45" i="43"/>
  <c r="M46" i="43"/>
  <c r="L46" i="43"/>
  <c r="M47" i="43"/>
  <c r="L47" i="43"/>
  <c r="L48" i="43"/>
  <c r="L49" i="43"/>
  <c r="Q67" i="43"/>
  <c r="Q68" i="43"/>
  <c r="T66" i="43"/>
  <c r="U66" i="43"/>
  <c r="V66" i="43"/>
  <c r="R66" i="43"/>
  <c r="W66" i="43"/>
  <c r="S7" i="43"/>
  <c r="R7" i="43"/>
  <c r="S8" i="43"/>
  <c r="R8" i="43"/>
  <c r="S9" i="43"/>
  <c r="R9" i="43"/>
  <c r="S10" i="43"/>
  <c r="R10" i="43"/>
  <c r="S11" i="43"/>
  <c r="R11" i="43"/>
  <c r="S12" i="43"/>
  <c r="R12" i="43"/>
  <c r="S13" i="43"/>
  <c r="R13" i="43"/>
  <c r="S14" i="43"/>
  <c r="R14" i="43"/>
  <c r="S15" i="43"/>
  <c r="R15" i="43"/>
  <c r="S16" i="43"/>
  <c r="R16" i="43"/>
  <c r="S17" i="43"/>
  <c r="R17" i="43"/>
  <c r="S18" i="43"/>
  <c r="R18" i="43"/>
  <c r="S19" i="43"/>
  <c r="R19" i="43"/>
  <c r="S20" i="43"/>
  <c r="R20" i="43"/>
  <c r="S21" i="43"/>
  <c r="R21" i="43"/>
  <c r="S22" i="43"/>
  <c r="R22" i="43"/>
  <c r="S23" i="43"/>
  <c r="R23" i="43"/>
  <c r="S24" i="43"/>
  <c r="R24" i="43"/>
  <c r="S25" i="43"/>
  <c r="R25" i="43"/>
  <c r="S26" i="43"/>
  <c r="R26" i="43"/>
  <c r="S27" i="43"/>
  <c r="R27" i="43"/>
  <c r="S28" i="43"/>
  <c r="R28" i="43"/>
  <c r="S29" i="43"/>
  <c r="R29" i="43"/>
  <c r="S30" i="43"/>
  <c r="R30" i="43"/>
  <c r="S31" i="43"/>
  <c r="R31" i="43"/>
  <c r="S32" i="43"/>
  <c r="R32" i="43"/>
  <c r="S33" i="43"/>
  <c r="R33" i="43"/>
  <c r="S34" i="43"/>
  <c r="R34" i="43"/>
  <c r="S35" i="43"/>
  <c r="R35" i="43"/>
  <c r="S36" i="43"/>
  <c r="R36" i="43"/>
  <c r="S37" i="43"/>
  <c r="R37" i="43"/>
  <c r="S38" i="43"/>
  <c r="R38" i="43"/>
  <c r="S39" i="43"/>
  <c r="R39" i="43"/>
  <c r="S40" i="43"/>
  <c r="R40" i="43"/>
  <c r="S41" i="43"/>
  <c r="R41" i="43"/>
  <c r="S42" i="43"/>
  <c r="R42" i="43"/>
  <c r="S43" i="43"/>
  <c r="R43" i="43"/>
  <c r="S44" i="43"/>
  <c r="R44" i="43"/>
  <c r="S45" i="43"/>
  <c r="R45" i="43"/>
  <c r="S46" i="43"/>
  <c r="R46" i="43"/>
  <c r="S47" i="43"/>
  <c r="R47" i="43"/>
  <c r="R48" i="43"/>
  <c r="R49" i="43"/>
  <c r="W67" i="43"/>
  <c r="W68" i="43"/>
  <c r="Z66" i="43"/>
  <c r="AA66" i="43"/>
  <c r="AB66" i="43"/>
  <c r="X66" i="43"/>
  <c r="AC66" i="43"/>
  <c r="Y7" i="43"/>
  <c r="X7" i="43"/>
  <c r="Y8" i="43"/>
  <c r="X8" i="43"/>
  <c r="Y9" i="43"/>
  <c r="X9" i="43"/>
  <c r="Y10" i="43"/>
  <c r="X10" i="43"/>
  <c r="Y11" i="43"/>
  <c r="X11" i="43"/>
  <c r="Y12" i="43"/>
  <c r="X12" i="43"/>
  <c r="Y13" i="43"/>
  <c r="X13" i="43"/>
  <c r="Y14" i="43"/>
  <c r="X14" i="43"/>
  <c r="Y15" i="43"/>
  <c r="X15" i="43"/>
  <c r="Y16" i="43"/>
  <c r="X16" i="43"/>
  <c r="Y17" i="43"/>
  <c r="X17" i="43"/>
  <c r="Y18" i="43"/>
  <c r="X18" i="43"/>
  <c r="Y19" i="43"/>
  <c r="X19" i="43"/>
  <c r="Y20" i="43"/>
  <c r="X20" i="43"/>
  <c r="Y21" i="43"/>
  <c r="X21" i="43"/>
  <c r="Y22" i="43"/>
  <c r="X22" i="43"/>
  <c r="Y23" i="43"/>
  <c r="X23" i="43"/>
  <c r="Y24" i="43"/>
  <c r="X24" i="43"/>
  <c r="Y25" i="43"/>
  <c r="X25" i="43"/>
  <c r="Y26" i="43"/>
  <c r="X26" i="43"/>
  <c r="Y27" i="43"/>
  <c r="X27" i="43"/>
  <c r="Y28" i="43"/>
  <c r="X28" i="43"/>
  <c r="Y29" i="43"/>
  <c r="X29" i="43"/>
  <c r="Y30" i="43"/>
  <c r="X30" i="43"/>
  <c r="Y31" i="43"/>
  <c r="X31" i="43"/>
  <c r="Y32" i="43"/>
  <c r="X32" i="43"/>
  <c r="Y33" i="43"/>
  <c r="X33" i="43"/>
  <c r="Y34" i="43"/>
  <c r="X34" i="43"/>
  <c r="Y35" i="43"/>
  <c r="X35" i="43"/>
  <c r="Y36" i="43"/>
  <c r="X36" i="43"/>
  <c r="Y37" i="43"/>
  <c r="X37" i="43"/>
  <c r="Y38" i="43"/>
  <c r="X38" i="43"/>
  <c r="Y39" i="43"/>
  <c r="X39" i="43"/>
  <c r="Y40" i="43"/>
  <c r="X40" i="43"/>
  <c r="Y41" i="43"/>
  <c r="X41" i="43"/>
  <c r="Y42" i="43"/>
  <c r="X42" i="43"/>
  <c r="Y43" i="43"/>
  <c r="X43" i="43"/>
  <c r="Y44" i="43"/>
  <c r="X44" i="43"/>
  <c r="Y45" i="43"/>
  <c r="X45" i="43"/>
  <c r="Y46" i="43"/>
  <c r="X46" i="43"/>
  <c r="Y47" i="43"/>
  <c r="X47" i="43"/>
  <c r="X48" i="43"/>
  <c r="X49" i="43"/>
  <c r="AC67" i="43"/>
  <c r="AC68" i="43"/>
  <c r="J66" i="43"/>
  <c r="V8" i="10"/>
  <c r="K67" i="43"/>
  <c r="N67" i="43"/>
  <c r="O67" i="43"/>
  <c r="P67" i="43"/>
  <c r="L67" i="43"/>
  <c r="T67" i="43"/>
  <c r="U67" i="43"/>
  <c r="V67" i="43"/>
  <c r="R67" i="43"/>
  <c r="Z67" i="43"/>
  <c r="AA67" i="43"/>
  <c r="AB67" i="43"/>
  <c r="X67" i="43"/>
  <c r="J67" i="43"/>
  <c r="V9" i="10"/>
  <c r="K68" i="43"/>
  <c r="N68" i="43"/>
  <c r="O68" i="43"/>
  <c r="P68" i="43"/>
  <c r="L68" i="43"/>
  <c r="T68" i="43"/>
  <c r="U68" i="43"/>
  <c r="V68" i="43"/>
  <c r="R68" i="43"/>
  <c r="Z68" i="43"/>
  <c r="AA68" i="43"/>
  <c r="AB68" i="43"/>
  <c r="X68" i="43"/>
  <c r="J68" i="43"/>
  <c r="V10" i="10"/>
  <c r="K69" i="43"/>
  <c r="N69" i="43"/>
  <c r="O69" i="43"/>
  <c r="P69" i="43"/>
  <c r="L69" i="43"/>
  <c r="T69" i="43"/>
  <c r="U69" i="43"/>
  <c r="V69" i="43"/>
  <c r="R69" i="43"/>
  <c r="Z69" i="43"/>
  <c r="AA69" i="43"/>
  <c r="AB69" i="43"/>
  <c r="X69" i="43"/>
  <c r="J69" i="43"/>
  <c r="V11" i="10"/>
  <c r="K70" i="43"/>
  <c r="N70" i="43"/>
  <c r="O70" i="43"/>
  <c r="P70" i="43"/>
  <c r="L70" i="43"/>
  <c r="T70" i="43"/>
  <c r="U70" i="43"/>
  <c r="V70" i="43"/>
  <c r="R70" i="43"/>
  <c r="Z70" i="43"/>
  <c r="AA70" i="43"/>
  <c r="AB70" i="43"/>
  <c r="X70" i="43"/>
  <c r="J70" i="43"/>
  <c r="V12" i="10"/>
  <c r="K71" i="43"/>
  <c r="N71" i="43"/>
  <c r="O71" i="43"/>
  <c r="P71" i="43"/>
  <c r="L71" i="43"/>
  <c r="T71" i="43"/>
  <c r="U71" i="43"/>
  <c r="V71" i="43"/>
  <c r="R71" i="43"/>
  <c r="Z71" i="43"/>
  <c r="AA71" i="43"/>
  <c r="AB71" i="43"/>
  <c r="X71" i="43"/>
  <c r="J71" i="43"/>
  <c r="V13" i="10"/>
  <c r="K72" i="43"/>
  <c r="N72" i="43"/>
  <c r="O72" i="43"/>
  <c r="P72" i="43"/>
  <c r="L72" i="43"/>
  <c r="T72" i="43"/>
  <c r="U72" i="43"/>
  <c r="V72" i="43"/>
  <c r="R72" i="43"/>
  <c r="Z72" i="43"/>
  <c r="AA72" i="43"/>
  <c r="AB72" i="43"/>
  <c r="X72" i="43"/>
  <c r="J72" i="43"/>
  <c r="V14" i="10"/>
  <c r="K73" i="43"/>
  <c r="N73" i="43"/>
  <c r="O73" i="43"/>
  <c r="P73" i="43"/>
  <c r="L73" i="43"/>
  <c r="T73" i="43"/>
  <c r="U73" i="43"/>
  <c r="V73" i="43"/>
  <c r="R73" i="43"/>
  <c r="Z73" i="43"/>
  <c r="AA73" i="43"/>
  <c r="AB73" i="43"/>
  <c r="X73" i="43"/>
  <c r="J73" i="43"/>
  <c r="V15" i="10"/>
  <c r="K74" i="43"/>
  <c r="N74" i="43"/>
  <c r="O74" i="43"/>
  <c r="P74" i="43"/>
  <c r="L74" i="43"/>
  <c r="T74" i="43"/>
  <c r="U74" i="43"/>
  <c r="V74" i="43"/>
  <c r="R74" i="43"/>
  <c r="Z74" i="43"/>
  <c r="AA74" i="43"/>
  <c r="AB74" i="43"/>
  <c r="X74" i="43"/>
  <c r="J74" i="43"/>
  <c r="V16" i="10"/>
  <c r="K75" i="43"/>
  <c r="N75" i="43"/>
  <c r="O75" i="43"/>
  <c r="P75" i="43"/>
  <c r="L75" i="43"/>
  <c r="T75" i="43"/>
  <c r="U75" i="43"/>
  <c r="V75" i="43"/>
  <c r="R75" i="43"/>
  <c r="Z75" i="43"/>
  <c r="AA75" i="43"/>
  <c r="AB75" i="43"/>
  <c r="X75" i="43"/>
  <c r="J75" i="43"/>
  <c r="V17" i="10"/>
  <c r="K76" i="43"/>
  <c r="N76" i="43"/>
  <c r="O76" i="43"/>
  <c r="P76" i="43"/>
  <c r="L76" i="43"/>
  <c r="T76" i="43"/>
  <c r="U76" i="43"/>
  <c r="V76" i="43"/>
  <c r="R76" i="43"/>
  <c r="Z76" i="43"/>
  <c r="AA76" i="43"/>
  <c r="AB76" i="43"/>
  <c r="X76" i="43"/>
  <c r="J76" i="43"/>
  <c r="V18" i="10"/>
  <c r="K77" i="43"/>
  <c r="N77" i="43"/>
  <c r="O77" i="43"/>
  <c r="P77" i="43"/>
  <c r="L77" i="43"/>
  <c r="T77" i="43"/>
  <c r="U77" i="43"/>
  <c r="V77" i="43"/>
  <c r="R77" i="43"/>
  <c r="Z77" i="43"/>
  <c r="AA77" i="43"/>
  <c r="AB77" i="43"/>
  <c r="X77" i="43"/>
  <c r="J77" i="43"/>
  <c r="V19" i="10"/>
  <c r="K78" i="43"/>
  <c r="N78" i="43"/>
  <c r="O78" i="43"/>
  <c r="P78" i="43"/>
  <c r="L78" i="43"/>
  <c r="T78" i="43"/>
  <c r="U78" i="43"/>
  <c r="V78" i="43"/>
  <c r="R78" i="43"/>
  <c r="Z78" i="43"/>
  <c r="AA78" i="43"/>
  <c r="AB78" i="43"/>
  <c r="X78" i="43"/>
  <c r="J78" i="43"/>
  <c r="V20" i="10"/>
  <c r="K79" i="43"/>
  <c r="N79" i="43"/>
  <c r="O79" i="43"/>
  <c r="P79" i="43"/>
  <c r="L79" i="43"/>
  <c r="T79" i="43"/>
  <c r="U79" i="43"/>
  <c r="V79" i="43"/>
  <c r="R79" i="43"/>
  <c r="Z79" i="43"/>
  <c r="AA79" i="43"/>
  <c r="AB79" i="43"/>
  <c r="X79" i="43"/>
  <c r="J79" i="43"/>
  <c r="V21" i="10"/>
  <c r="K80" i="43"/>
  <c r="N80" i="43"/>
  <c r="O80" i="43"/>
  <c r="P80" i="43"/>
  <c r="L80" i="43"/>
  <c r="T80" i="43"/>
  <c r="U80" i="43"/>
  <c r="V80" i="43"/>
  <c r="R80" i="43"/>
  <c r="Z80" i="43"/>
  <c r="AA80" i="43"/>
  <c r="AB80" i="43"/>
  <c r="X80" i="43"/>
  <c r="J80" i="43"/>
  <c r="V22" i="10"/>
  <c r="K81" i="43"/>
  <c r="N81" i="43"/>
  <c r="O81" i="43"/>
  <c r="P81" i="43"/>
  <c r="L81" i="43"/>
  <c r="T81" i="43"/>
  <c r="U81" i="43"/>
  <c r="V81" i="43"/>
  <c r="R81" i="43"/>
  <c r="Z81" i="43"/>
  <c r="AA81" i="43"/>
  <c r="AB81" i="43"/>
  <c r="X81" i="43"/>
  <c r="J81" i="43"/>
  <c r="V23" i="10"/>
  <c r="K82" i="43"/>
  <c r="N82" i="43"/>
  <c r="O82" i="43"/>
  <c r="P82" i="43"/>
  <c r="L82" i="43"/>
  <c r="T82" i="43"/>
  <c r="U82" i="43"/>
  <c r="V82" i="43"/>
  <c r="R82" i="43"/>
  <c r="Z82" i="43"/>
  <c r="AA82" i="43"/>
  <c r="AB82" i="43"/>
  <c r="X82" i="43"/>
  <c r="J82" i="43"/>
  <c r="V24" i="10"/>
  <c r="K83" i="43"/>
  <c r="N83" i="43"/>
  <c r="O83" i="43"/>
  <c r="P83" i="43"/>
  <c r="L83" i="43"/>
  <c r="T83" i="43"/>
  <c r="U83" i="43"/>
  <c r="V83" i="43"/>
  <c r="R83" i="43"/>
  <c r="Z83" i="43"/>
  <c r="AA83" i="43"/>
  <c r="AB83" i="43"/>
  <c r="X83" i="43"/>
  <c r="J83" i="43"/>
  <c r="V25" i="10"/>
  <c r="K84" i="43"/>
  <c r="N84" i="43"/>
  <c r="O84" i="43"/>
  <c r="P84" i="43"/>
  <c r="L84" i="43"/>
  <c r="T84" i="43"/>
  <c r="U84" i="43"/>
  <c r="V84" i="43"/>
  <c r="R84" i="43"/>
  <c r="Z84" i="43"/>
  <c r="AA84" i="43"/>
  <c r="AB84" i="43"/>
  <c r="X84" i="43"/>
  <c r="J84" i="43"/>
  <c r="V26" i="10"/>
  <c r="K85" i="43"/>
  <c r="N85" i="43"/>
  <c r="O85" i="43"/>
  <c r="P85" i="43"/>
  <c r="L85" i="43"/>
  <c r="T85" i="43"/>
  <c r="U85" i="43"/>
  <c r="V85" i="43"/>
  <c r="R85" i="43"/>
  <c r="Z85" i="43"/>
  <c r="AA85" i="43"/>
  <c r="AB85" i="43"/>
  <c r="X85" i="43"/>
  <c r="J85" i="43"/>
  <c r="V27" i="10"/>
  <c r="K86" i="43"/>
  <c r="N86" i="43"/>
  <c r="O86" i="43"/>
  <c r="P86" i="43"/>
  <c r="L86" i="43"/>
  <c r="T86" i="43"/>
  <c r="U86" i="43"/>
  <c r="V86" i="43"/>
  <c r="R86" i="43"/>
  <c r="Z86" i="43"/>
  <c r="AA86" i="43"/>
  <c r="AB86" i="43"/>
  <c r="X86" i="43"/>
  <c r="J86" i="43"/>
  <c r="V28" i="10"/>
  <c r="K87" i="43"/>
  <c r="N87" i="43"/>
  <c r="O87" i="43"/>
  <c r="P87" i="43"/>
  <c r="L87" i="43"/>
  <c r="T87" i="43"/>
  <c r="U87" i="43"/>
  <c r="V87" i="43"/>
  <c r="R87" i="43"/>
  <c r="Z87" i="43"/>
  <c r="AA87" i="43"/>
  <c r="AB87" i="43"/>
  <c r="X87" i="43"/>
  <c r="J87" i="43"/>
  <c r="V29" i="10"/>
  <c r="V30" i="10"/>
  <c r="V31" i="10"/>
  <c r="K66" i="42"/>
  <c r="N66" i="42"/>
  <c r="O66" i="42"/>
  <c r="P66" i="42"/>
  <c r="L66" i="42"/>
  <c r="Q66" i="42"/>
  <c r="M7" i="42"/>
  <c r="L7" i="42"/>
  <c r="M8" i="42"/>
  <c r="L8" i="42"/>
  <c r="M9" i="42"/>
  <c r="L9" i="42"/>
  <c r="M10" i="42"/>
  <c r="L10" i="42"/>
  <c r="M11" i="42"/>
  <c r="L11" i="42"/>
  <c r="M12" i="42"/>
  <c r="L12" i="42"/>
  <c r="M13" i="42"/>
  <c r="L13" i="42"/>
  <c r="M14" i="42"/>
  <c r="L14" i="42"/>
  <c r="M15" i="42"/>
  <c r="L15" i="42"/>
  <c r="M16" i="42"/>
  <c r="L16" i="42"/>
  <c r="M17" i="42"/>
  <c r="L17" i="42"/>
  <c r="M18" i="42"/>
  <c r="L18" i="42"/>
  <c r="M19" i="42"/>
  <c r="L19" i="42"/>
  <c r="M20" i="42"/>
  <c r="L20" i="42"/>
  <c r="M21" i="42"/>
  <c r="L21" i="42"/>
  <c r="M22" i="42"/>
  <c r="L22" i="42"/>
  <c r="M23" i="42"/>
  <c r="L23" i="42"/>
  <c r="M24" i="42"/>
  <c r="L24" i="42"/>
  <c r="M25" i="42"/>
  <c r="L25" i="42"/>
  <c r="M26" i="42"/>
  <c r="L26" i="42"/>
  <c r="M27" i="42"/>
  <c r="L27" i="42"/>
  <c r="M28" i="42"/>
  <c r="L28" i="42"/>
  <c r="M29" i="42"/>
  <c r="L29" i="42"/>
  <c r="M30" i="42"/>
  <c r="L30" i="42"/>
  <c r="M31" i="42"/>
  <c r="L31" i="42"/>
  <c r="M32" i="42"/>
  <c r="L32" i="42"/>
  <c r="M33" i="42"/>
  <c r="L33" i="42"/>
  <c r="M34" i="42"/>
  <c r="L34" i="42"/>
  <c r="M35" i="42"/>
  <c r="L35" i="42"/>
  <c r="M36" i="42"/>
  <c r="L36" i="42"/>
  <c r="M37" i="42"/>
  <c r="L37" i="42"/>
  <c r="M38" i="42"/>
  <c r="L38" i="42"/>
  <c r="M39" i="42"/>
  <c r="L39" i="42"/>
  <c r="M40" i="42"/>
  <c r="L40" i="42"/>
  <c r="M41" i="42"/>
  <c r="L41" i="42"/>
  <c r="M42" i="42"/>
  <c r="L42" i="42"/>
  <c r="M43" i="42"/>
  <c r="L43" i="42"/>
  <c r="M44" i="42"/>
  <c r="L44" i="42"/>
  <c r="M45" i="42"/>
  <c r="L45" i="42"/>
  <c r="M46" i="42"/>
  <c r="L46" i="42"/>
  <c r="M47" i="42"/>
  <c r="L47" i="42"/>
  <c r="L48" i="42"/>
  <c r="L49" i="42"/>
  <c r="Q67" i="42"/>
  <c r="Q68" i="42"/>
  <c r="T66" i="42"/>
  <c r="U66" i="42"/>
  <c r="V66" i="42"/>
  <c r="R66" i="42"/>
  <c r="W66" i="42"/>
  <c r="S7" i="42"/>
  <c r="R7" i="42"/>
  <c r="S8" i="42"/>
  <c r="R8" i="42"/>
  <c r="S9" i="42"/>
  <c r="R9" i="42"/>
  <c r="S10" i="42"/>
  <c r="R10" i="42"/>
  <c r="S11" i="42"/>
  <c r="R11" i="42"/>
  <c r="S12" i="42"/>
  <c r="R12" i="42"/>
  <c r="S13" i="42"/>
  <c r="R13" i="42"/>
  <c r="S14" i="42"/>
  <c r="R14" i="42"/>
  <c r="S15" i="42"/>
  <c r="R15" i="42"/>
  <c r="S16" i="42"/>
  <c r="R16" i="42"/>
  <c r="S17" i="42"/>
  <c r="R17" i="42"/>
  <c r="S18" i="42"/>
  <c r="R18" i="42"/>
  <c r="S19" i="42"/>
  <c r="R19" i="42"/>
  <c r="S20" i="42"/>
  <c r="R20" i="42"/>
  <c r="S21" i="42"/>
  <c r="R21" i="42"/>
  <c r="S22" i="42"/>
  <c r="R22" i="42"/>
  <c r="S23" i="42"/>
  <c r="R23" i="42"/>
  <c r="S24" i="42"/>
  <c r="R24" i="42"/>
  <c r="S25" i="42"/>
  <c r="R25" i="42"/>
  <c r="S26" i="42"/>
  <c r="R26" i="42"/>
  <c r="S27" i="42"/>
  <c r="R27" i="42"/>
  <c r="S28" i="42"/>
  <c r="R28" i="42"/>
  <c r="S29" i="42"/>
  <c r="R29" i="42"/>
  <c r="S30" i="42"/>
  <c r="R30" i="42"/>
  <c r="S31" i="42"/>
  <c r="R31" i="42"/>
  <c r="S32" i="42"/>
  <c r="R32" i="42"/>
  <c r="S33" i="42"/>
  <c r="R33" i="42"/>
  <c r="S34" i="42"/>
  <c r="R34" i="42"/>
  <c r="S35" i="42"/>
  <c r="R35" i="42"/>
  <c r="S36" i="42"/>
  <c r="R36" i="42"/>
  <c r="S37" i="42"/>
  <c r="R37" i="42"/>
  <c r="S38" i="42"/>
  <c r="R38" i="42"/>
  <c r="S39" i="42"/>
  <c r="R39" i="42"/>
  <c r="S40" i="42"/>
  <c r="R40" i="42"/>
  <c r="S41" i="42"/>
  <c r="R41" i="42"/>
  <c r="S42" i="42"/>
  <c r="R42" i="42"/>
  <c r="S43" i="42"/>
  <c r="R43" i="42"/>
  <c r="S44" i="42"/>
  <c r="R44" i="42"/>
  <c r="S45" i="42"/>
  <c r="R45" i="42"/>
  <c r="S46" i="42"/>
  <c r="R46" i="42"/>
  <c r="S47" i="42"/>
  <c r="R47" i="42"/>
  <c r="R48" i="42"/>
  <c r="R49" i="42"/>
  <c r="W67" i="42"/>
  <c r="W68" i="42"/>
  <c r="Z66" i="42"/>
  <c r="AA66" i="42"/>
  <c r="AB66" i="42"/>
  <c r="X66" i="42"/>
  <c r="AC66" i="42"/>
  <c r="Y7" i="42"/>
  <c r="X7" i="42"/>
  <c r="Y8" i="42"/>
  <c r="X8" i="42"/>
  <c r="Y9" i="42"/>
  <c r="X9" i="42"/>
  <c r="Y10" i="42"/>
  <c r="X10" i="42"/>
  <c r="Y11" i="42"/>
  <c r="X11" i="42"/>
  <c r="Y12" i="42"/>
  <c r="X12" i="42"/>
  <c r="Y13" i="42"/>
  <c r="X13" i="42"/>
  <c r="Y14" i="42"/>
  <c r="X14" i="42"/>
  <c r="Y15" i="42"/>
  <c r="X15" i="42"/>
  <c r="Y16" i="42"/>
  <c r="X16" i="42"/>
  <c r="Y17" i="42"/>
  <c r="X17" i="42"/>
  <c r="Y18" i="42"/>
  <c r="X18" i="42"/>
  <c r="Y19" i="42"/>
  <c r="X19" i="42"/>
  <c r="Y20" i="42"/>
  <c r="X20" i="42"/>
  <c r="Y21" i="42"/>
  <c r="X21" i="42"/>
  <c r="Y22" i="42"/>
  <c r="X22" i="42"/>
  <c r="Y23" i="42"/>
  <c r="X23" i="42"/>
  <c r="Y24" i="42"/>
  <c r="X24" i="42"/>
  <c r="Y25" i="42"/>
  <c r="X25" i="42"/>
  <c r="Y26" i="42"/>
  <c r="X26" i="42"/>
  <c r="Y27" i="42"/>
  <c r="X27" i="42"/>
  <c r="Y28" i="42"/>
  <c r="X28" i="42"/>
  <c r="Y29" i="42"/>
  <c r="X29" i="42"/>
  <c r="Y30" i="42"/>
  <c r="X30" i="42"/>
  <c r="Y31" i="42"/>
  <c r="X31" i="42"/>
  <c r="Y32" i="42"/>
  <c r="X32" i="42"/>
  <c r="Y33" i="42"/>
  <c r="X33" i="42"/>
  <c r="Y34" i="42"/>
  <c r="X34" i="42"/>
  <c r="Y35" i="42"/>
  <c r="X35" i="42"/>
  <c r="Y36" i="42"/>
  <c r="X36" i="42"/>
  <c r="Y37" i="42"/>
  <c r="X37" i="42"/>
  <c r="Y38" i="42"/>
  <c r="X38" i="42"/>
  <c r="Y39" i="42"/>
  <c r="X39" i="42"/>
  <c r="Y40" i="42"/>
  <c r="X40" i="42"/>
  <c r="Y41" i="42"/>
  <c r="X41" i="42"/>
  <c r="Y42" i="42"/>
  <c r="X42" i="42"/>
  <c r="Y43" i="42"/>
  <c r="X43" i="42"/>
  <c r="Y44" i="42"/>
  <c r="X44" i="42"/>
  <c r="Y45" i="42"/>
  <c r="X45" i="42"/>
  <c r="Y46" i="42"/>
  <c r="X46" i="42"/>
  <c r="Y47" i="42"/>
  <c r="X47" i="42"/>
  <c r="X48" i="42"/>
  <c r="X49" i="42"/>
  <c r="AC67" i="42"/>
  <c r="AC68" i="42"/>
  <c r="J66" i="42"/>
  <c r="W8" i="10"/>
  <c r="K67" i="42"/>
  <c r="N67" i="42"/>
  <c r="O67" i="42"/>
  <c r="P67" i="42"/>
  <c r="L67" i="42"/>
  <c r="T67" i="42"/>
  <c r="U67" i="42"/>
  <c r="V67" i="42"/>
  <c r="R67" i="42"/>
  <c r="Z67" i="42"/>
  <c r="AA67" i="42"/>
  <c r="AB67" i="42"/>
  <c r="X67" i="42"/>
  <c r="J67" i="42"/>
  <c r="W9" i="10"/>
  <c r="K68" i="42"/>
  <c r="N68" i="42"/>
  <c r="O68" i="42"/>
  <c r="P68" i="42"/>
  <c r="L68" i="42"/>
  <c r="T68" i="42"/>
  <c r="U68" i="42"/>
  <c r="V68" i="42"/>
  <c r="R68" i="42"/>
  <c r="Z68" i="42"/>
  <c r="AA68" i="42"/>
  <c r="AB68" i="42"/>
  <c r="X68" i="42"/>
  <c r="J68" i="42"/>
  <c r="W10" i="10"/>
  <c r="K69" i="42"/>
  <c r="N69" i="42"/>
  <c r="O69" i="42"/>
  <c r="P69" i="42"/>
  <c r="L69" i="42"/>
  <c r="T69" i="42"/>
  <c r="U69" i="42"/>
  <c r="V69" i="42"/>
  <c r="R69" i="42"/>
  <c r="Z69" i="42"/>
  <c r="AA69" i="42"/>
  <c r="AB69" i="42"/>
  <c r="X69" i="42"/>
  <c r="J69" i="42"/>
  <c r="W11" i="10"/>
  <c r="K70" i="42"/>
  <c r="N70" i="42"/>
  <c r="O70" i="42"/>
  <c r="P70" i="42"/>
  <c r="L70" i="42"/>
  <c r="T70" i="42"/>
  <c r="U70" i="42"/>
  <c r="V70" i="42"/>
  <c r="R70" i="42"/>
  <c r="Z70" i="42"/>
  <c r="AA70" i="42"/>
  <c r="AB70" i="42"/>
  <c r="X70" i="42"/>
  <c r="J70" i="42"/>
  <c r="W12" i="10"/>
  <c r="K71" i="42"/>
  <c r="N71" i="42"/>
  <c r="O71" i="42"/>
  <c r="P71" i="42"/>
  <c r="L71" i="42"/>
  <c r="T71" i="42"/>
  <c r="U71" i="42"/>
  <c r="V71" i="42"/>
  <c r="R71" i="42"/>
  <c r="Z71" i="42"/>
  <c r="AA71" i="42"/>
  <c r="AB71" i="42"/>
  <c r="X71" i="42"/>
  <c r="J71" i="42"/>
  <c r="W13" i="10"/>
  <c r="K72" i="42"/>
  <c r="N72" i="42"/>
  <c r="O72" i="42"/>
  <c r="P72" i="42"/>
  <c r="L72" i="42"/>
  <c r="T72" i="42"/>
  <c r="U72" i="42"/>
  <c r="V72" i="42"/>
  <c r="R72" i="42"/>
  <c r="Z72" i="42"/>
  <c r="AA72" i="42"/>
  <c r="AB72" i="42"/>
  <c r="X72" i="42"/>
  <c r="J72" i="42"/>
  <c r="W14" i="10"/>
  <c r="K73" i="42"/>
  <c r="N73" i="42"/>
  <c r="O73" i="42"/>
  <c r="P73" i="42"/>
  <c r="L73" i="42"/>
  <c r="T73" i="42"/>
  <c r="U73" i="42"/>
  <c r="V73" i="42"/>
  <c r="R73" i="42"/>
  <c r="Z73" i="42"/>
  <c r="AA73" i="42"/>
  <c r="AB73" i="42"/>
  <c r="X73" i="42"/>
  <c r="J73" i="42"/>
  <c r="W15" i="10"/>
  <c r="K74" i="42"/>
  <c r="N74" i="42"/>
  <c r="O74" i="42"/>
  <c r="P74" i="42"/>
  <c r="L74" i="42"/>
  <c r="T74" i="42"/>
  <c r="U74" i="42"/>
  <c r="V74" i="42"/>
  <c r="R74" i="42"/>
  <c r="Z74" i="42"/>
  <c r="AA74" i="42"/>
  <c r="AB74" i="42"/>
  <c r="X74" i="42"/>
  <c r="J74" i="42"/>
  <c r="W16" i="10"/>
  <c r="K75" i="42"/>
  <c r="N75" i="42"/>
  <c r="O75" i="42"/>
  <c r="P75" i="42"/>
  <c r="L75" i="42"/>
  <c r="T75" i="42"/>
  <c r="U75" i="42"/>
  <c r="V75" i="42"/>
  <c r="R75" i="42"/>
  <c r="Z75" i="42"/>
  <c r="AA75" i="42"/>
  <c r="AB75" i="42"/>
  <c r="X75" i="42"/>
  <c r="J75" i="42"/>
  <c r="W17" i="10"/>
  <c r="K76" i="42"/>
  <c r="N76" i="42"/>
  <c r="O76" i="42"/>
  <c r="P76" i="42"/>
  <c r="L76" i="42"/>
  <c r="T76" i="42"/>
  <c r="U76" i="42"/>
  <c r="V76" i="42"/>
  <c r="R76" i="42"/>
  <c r="Z76" i="42"/>
  <c r="AA76" i="42"/>
  <c r="AB76" i="42"/>
  <c r="X76" i="42"/>
  <c r="J76" i="42"/>
  <c r="W18" i="10"/>
  <c r="K77" i="42"/>
  <c r="N77" i="42"/>
  <c r="O77" i="42"/>
  <c r="P77" i="42"/>
  <c r="L77" i="42"/>
  <c r="T77" i="42"/>
  <c r="U77" i="42"/>
  <c r="V77" i="42"/>
  <c r="R77" i="42"/>
  <c r="Z77" i="42"/>
  <c r="AA77" i="42"/>
  <c r="AB77" i="42"/>
  <c r="X77" i="42"/>
  <c r="J77" i="42"/>
  <c r="W19" i="10"/>
  <c r="K78" i="42"/>
  <c r="N78" i="42"/>
  <c r="O78" i="42"/>
  <c r="P78" i="42"/>
  <c r="L78" i="42"/>
  <c r="T78" i="42"/>
  <c r="U78" i="42"/>
  <c r="V78" i="42"/>
  <c r="R78" i="42"/>
  <c r="Z78" i="42"/>
  <c r="AA78" i="42"/>
  <c r="AB78" i="42"/>
  <c r="X78" i="42"/>
  <c r="J78" i="42"/>
  <c r="W20" i="10"/>
  <c r="K79" i="42"/>
  <c r="N79" i="42"/>
  <c r="O79" i="42"/>
  <c r="P79" i="42"/>
  <c r="L79" i="42"/>
  <c r="T79" i="42"/>
  <c r="U79" i="42"/>
  <c r="V79" i="42"/>
  <c r="R79" i="42"/>
  <c r="Z79" i="42"/>
  <c r="AA79" i="42"/>
  <c r="AB79" i="42"/>
  <c r="X79" i="42"/>
  <c r="J79" i="42"/>
  <c r="W21" i="10"/>
  <c r="K80" i="42"/>
  <c r="N80" i="42"/>
  <c r="O80" i="42"/>
  <c r="P80" i="42"/>
  <c r="L80" i="42"/>
  <c r="T80" i="42"/>
  <c r="U80" i="42"/>
  <c r="V80" i="42"/>
  <c r="R80" i="42"/>
  <c r="Z80" i="42"/>
  <c r="AA80" i="42"/>
  <c r="AB80" i="42"/>
  <c r="X80" i="42"/>
  <c r="J80" i="42"/>
  <c r="W22" i="10"/>
  <c r="K81" i="42"/>
  <c r="N81" i="42"/>
  <c r="O81" i="42"/>
  <c r="P81" i="42"/>
  <c r="L81" i="42"/>
  <c r="T81" i="42"/>
  <c r="U81" i="42"/>
  <c r="V81" i="42"/>
  <c r="R81" i="42"/>
  <c r="Z81" i="42"/>
  <c r="AA81" i="42"/>
  <c r="AB81" i="42"/>
  <c r="X81" i="42"/>
  <c r="J81" i="42"/>
  <c r="W23" i="10"/>
  <c r="K82" i="42"/>
  <c r="N82" i="42"/>
  <c r="O82" i="42"/>
  <c r="P82" i="42"/>
  <c r="L82" i="42"/>
  <c r="T82" i="42"/>
  <c r="U82" i="42"/>
  <c r="V82" i="42"/>
  <c r="R82" i="42"/>
  <c r="Z82" i="42"/>
  <c r="AA82" i="42"/>
  <c r="AB82" i="42"/>
  <c r="X82" i="42"/>
  <c r="J82" i="42"/>
  <c r="W24" i="10"/>
  <c r="K83" i="42"/>
  <c r="N83" i="42"/>
  <c r="O83" i="42"/>
  <c r="P83" i="42"/>
  <c r="L83" i="42"/>
  <c r="T83" i="42"/>
  <c r="U83" i="42"/>
  <c r="V83" i="42"/>
  <c r="R83" i="42"/>
  <c r="Z83" i="42"/>
  <c r="AA83" i="42"/>
  <c r="AB83" i="42"/>
  <c r="X83" i="42"/>
  <c r="J83" i="42"/>
  <c r="W25" i="10"/>
  <c r="K84" i="42"/>
  <c r="N84" i="42"/>
  <c r="O84" i="42"/>
  <c r="P84" i="42"/>
  <c r="L84" i="42"/>
  <c r="T84" i="42"/>
  <c r="U84" i="42"/>
  <c r="V84" i="42"/>
  <c r="R84" i="42"/>
  <c r="Z84" i="42"/>
  <c r="AA84" i="42"/>
  <c r="AB84" i="42"/>
  <c r="X84" i="42"/>
  <c r="J84" i="42"/>
  <c r="W26" i="10"/>
  <c r="K85" i="42"/>
  <c r="N85" i="42"/>
  <c r="O85" i="42"/>
  <c r="P85" i="42"/>
  <c r="L85" i="42"/>
  <c r="T85" i="42"/>
  <c r="U85" i="42"/>
  <c r="V85" i="42"/>
  <c r="R85" i="42"/>
  <c r="Z85" i="42"/>
  <c r="AA85" i="42"/>
  <c r="AB85" i="42"/>
  <c r="X85" i="42"/>
  <c r="J85" i="42"/>
  <c r="W27" i="10"/>
  <c r="K86" i="42"/>
  <c r="N86" i="42"/>
  <c r="O86" i="42"/>
  <c r="P86" i="42"/>
  <c r="L86" i="42"/>
  <c r="T86" i="42"/>
  <c r="U86" i="42"/>
  <c r="V86" i="42"/>
  <c r="R86" i="42"/>
  <c r="Z86" i="42"/>
  <c r="AA86" i="42"/>
  <c r="AB86" i="42"/>
  <c r="X86" i="42"/>
  <c r="J86" i="42"/>
  <c r="W28" i="10"/>
  <c r="K87" i="42"/>
  <c r="N87" i="42"/>
  <c r="O87" i="42"/>
  <c r="P87" i="42"/>
  <c r="L87" i="42"/>
  <c r="T87" i="42"/>
  <c r="U87" i="42"/>
  <c r="V87" i="42"/>
  <c r="R87" i="42"/>
  <c r="Z87" i="42"/>
  <c r="AA87" i="42"/>
  <c r="AB87" i="42"/>
  <c r="X87" i="42"/>
  <c r="J87" i="42"/>
  <c r="W29" i="10"/>
  <c r="W30" i="10"/>
  <c r="W31" i="10"/>
  <c r="K66" i="41"/>
  <c r="N66" i="41"/>
  <c r="O66" i="41"/>
  <c r="P66" i="41"/>
  <c r="L66" i="41"/>
  <c r="Q66" i="41"/>
  <c r="M7" i="41"/>
  <c r="L7" i="41"/>
  <c r="M8" i="41"/>
  <c r="L8" i="41"/>
  <c r="M9" i="41"/>
  <c r="L9" i="41"/>
  <c r="M10" i="41"/>
  <c r="L10" i="41"/>
  <c r="M11" i="41"/>
  <c r="L11" i="41"/>
  <c r="M12" i="41"/>
  <c r="L12" i="41"/>
  <c r="M13" i="41"/>
  <c r="L13" i="41"/>
  <c r="M14" i="41"/>
  <c r="L14" i="41"/>
  <c r="M15" i="41"/>
  <c r="L15" i="41"/>
  <c r="M16" i="41"/>
  <c r="L16" i="41"/>
  <c r="M17" i="41"/>
  <c r="L17" i="41"/>
  <c r="M18" i="41"/>
  <c r="L18" i="41"/>
  <c r="M19" i="41"/>
  <c r="L19" i="41"/>
  <c r="M20" i="41"/>
  <c r="L20" i="41"/>
  <c r="M21" i="41"/>
  <c r="L21" i="41"/>
  <c r="M22" i="41"/>
  <c r="L22" i="41"/>
  <c r="M23" i="41"/>
  <c r="L23" i="41"/>
  <c r="M24" i="41"/>
  <c r="L24" i="41"/>
  <c r="M25" i="41"/>
  <c r="L25" i="41"/>
  <c r="M26" i="41"/>
  <c r="L26" i="41"/>
  <c r="M27" i="41"/>
  <c r="L27" i="41"/>
  <c r="M28" i="41"/>
  <c r="L28" i="41"/>
  <c r="M29" i="41"/>
  <c r="L29" i="41"/>
  <c r="M30" i="41"/>
  <c r="L30" i="41"/>
  <c r="M31" i="41"/>
  <c r="L31" i="41"/>
  <c r="M32" i="41"/>
  <c r="L32" i="41"/>
  <c r="M33" i="41"/>
  <c r="L33" i="41"/>
  <c r="M34" i="41"/>
  <c r="L34" i="41"/>
  <c r="M35" i="41"/>
  <c r="L35" i="41"/>
  <c r="M36" i="41"/>
  <c r="L36" i="41"/>
  <c r="M37" i="41"/>
  <c r="L37" i="41"/>
  <c r="M38" i="41"/>
  <c r="L38" i="41"/>
  <c r="M39" i="41"/>
  <c r="L39" i="41"/>
  <c r="M40" i="41"/>
  <c r="L40" i="41"/>
  <c r="M41" i="41"/>
  <c r="L41" i="41"/>
  <c r="M42" i="41"/>
  <c r="L42" i="41"/>
  <c r="M43" i="41"/>
  <c r="L43" i="41"/>
  <c r="M44" i="41"/>
  <c r="L44" i="41"/>
  <c r="M45" i="41"/>
  <c r="L45" i="41"/>
  <c r="M46" i="41"/>
  <c r="L46" i="41"/>
  <c r="M47" i="41"/>
  <c r="L47" i="41"/>
  <c r="L48" i="41"/>
  <c r="L49" i="41"/>
  <c r="Q67" i="41"/>
  <c r="Q68" i="41"/>
  <c r="T66" i="41"/>
  <c r="U66" i="41"/>
  <c r="V66" i="41"/>
  <c r="R66" i="41"/>
  <c r="W66" i="41"/>
  <c r="S7" i="41"/>
  <c r="R7" i="41"/>
  <c r="S8" i="41"/>
  <c r="R8" i="41"/>
  <c r="S9" i="41"/>
  <c r="R9" i="41"/>
  <c r="S10" i="41"/>
  <c r="R10" i="41"/>
  <c r="S11" i="41"/>
  <c r="R11" i="41"/>
  <c r="S12" i="41"/>
  <c r="R12" i="41"/>
  <c r="S13" i="41"/>
  <c r="R13" i="41"/>
  <c r="S14" i="41"/>
  <c r="R14" i="41"/>
  <c r="S15" i="41"/>
  <c r="R15" i="41"/>
  <c r="S16" i="41"/>
  <c r="R16" i="41"/>
  <c r="S17" i="41"/>
  <c r="R17" i="41"/>
  <c r="S18" i="41"/>
  <c r="R18" i="41"/>
  <c r="S19" i="41"/>
  <c r="R19" i="41"/>
  <c r="S20" i="41"/>
  <c r="R20" i="41"/>
  <c r="S21" i="41"/>
  <c r="R21" i="41"/>
  <c r="S22" i="41"/>
  <c r="R22" i="41"/>
  <c r="S23" i="41"/>
  <c r="R23" i="41"/>
  <c r="S24" i="41"/>
  <c r="R24" i="41"/>
  <c r="S25" i="41"/>
  <c r="R25" i="41"/>
  <c r="S26" i="41"/>
  <c r="R26" i="41"/>
  <c r="S27" i="41"/>
  <c r="R27" i="41"/>
  <c r="S28" i="41"/>
  <c r="R28" i="41"/>
  <c r="S29" i="41"/>
  <c r="R29" i="41"/>
  <c r="S30" i="41"/>
  <c r="R30" i="41"/>
  <c r="S31" i="41"/>
  <c r="R31" i="41"/>
  <c r="S32" i="41"/>
  <c r="R32" i="41"/>
  <c r="S33" i="41"/>
  <c r="R33" i="41"/>
  <c r="S34" i="41"/>
  <c r="R34" i="41"/>
  <c r="S35" i="41"/>
  <c r="R35" i="41"/>
  <c r="S36" i="41"/>
  <c r="R36" i="41"/>
  <c r="S37" i="41"/>
  <c r="R37" i="41"/>
  <c r="S38" i="41"/>
  <c r="R38" i="41"/>
  <c r="S39" i="41"/>
  <c r="R39" i="41"/>
  <c r="S40" i="41"/>
  <c r="R40" i="41"/>
  <c r="S41" i="41"/>
  <c r="R41" i="41"/>
  <c r="S42" i="41"/>
  <c r="R42" i="41"/>
  <c r="S43" i="41"/>
  <c r="R43" i="41"/>
  <c r="S44" i="41"/>
  <c r="R44" i="41"/>
  <c r="S45" i="41"/>
  <c r="R45" i="41"/>
  <c r="S46" i="41"/>
  <c r="R46" i="41"/>
  <c r="S47" i="41"/>
  <c r="R47" i="41"/>
  <c r="R48" i="41"/>
  <c r="R49" i="41"/>
  <c r="W67" i="41"/>
  <c r="W68" i="41"/>
  <c r="Z66" i="41"/>
  <c r="AA66" i="41"/>
  <c r="AB66" i="41"/>
  <c r="X66" i="41"/>
  <c r="AC66" i="41"/>
  <c r="Y7" i="41"/>
  <c r="X7" i="41"/>
  <c r="Y8" i="41"/>
  <c r="X8" i="41"/>
  <c r="Y9" i="41"/>
  <c r="X9" i="41"/>
  <c r="Y10" i="41"/>
  <c r="X10" i="41"/>
  <c r="Y11" i="41"/>
  <c r="X11" i="41"/>
  <c r="Y12" i="41"/>
  <c r="X12" i="41"/>
  <c r="Y13" i="41"/>
  <c r="X13" i="41"/>
  <c r="Y14" i="41"/>
  <c r="X14" i="41"/>
  <c r="Y15" i="41"/>
  <c r="X15" i="41"/>
  <c r="Y16" i="41"/>
  <c r="X16" i="41"/>
  <c r="Y17" i="41"/>
  <c r="X17" i="41"/>
  <c r="Y18" i="41"/>
  <c r="X18" i="41"/>
  <c r="Y19" i="41"/>
  <c r="X19" i="41"/>
  <c r="Y20" i="41"/>
  <c r="X20" i="41"/>
  <c r="Y21" i="41"/>
  <c r="X21" i="41"/>
  <c r="Y22" i="41"/>
  <c r="X22" i="41"/>
  <c r="Y23" i="41"/>
  <c r="X23" i="41"/>
  <c r="Y24" i="41"/>
  <c r="X24" i="41"/>
  <c r="Y25" i="41"/>
  <c r="X25" i="41"/>
  <c r="Y26" i="41"/>
  <c r="X26" i="41"/>
  <c r="Y27" i="41"/>
  <c r="X27" i="41"/>
  <c r="Y28" i="41"/>
  <c r="X28" i="41"/>
  <c r="Y29" i="41"/>
  <c r="X29" i="41"/>
  <c r="Y30" i="41"/>
  <c r="X30" i="41"/>
  <c r="Y31" i="41"/>
  <c r="X31" i="41"/>
  <c r="Y32" i="41"/>
  <c r="X32" i="41"/>
  <c r="Y33" i="41"/>
  <c r="X33" i="41"/>
  <c r="Y34" i="41"/>
  <c r="X34" i="41"/>
  <c r="Y35" i="41"/>
  <c r="X35" i="41"/>
  <c r="Y36" i="41"/>
  <c r="X36" i="41"/>
  <c r="Y37" i="41"/>
  <c r="X37" i="41"/>
  <c r="Y38" i="41"/>
  <c r="X38" i="41"/>
  <c r="Y39" i="41"/>
  <c r="X39" i="41"/>
  <c r="Y40" i="41"/>
  <c r="X40" i="41"/>
  <c r="Y41" i="41"/>
  <c r="X41" i="41"/>
  <c r="Y42" i="41"/>
  <c r="X42" i="41"/>
  <c r="Y43" i="41"/>
  <c r="X43" i="41"/>
  <c r="Y44" i="41"/>
  <c r="X44" i="41"/>
  <c r="Y45" i="41"/>
  <c r="X45" i="41"/>
  <c r="Y46" i="41"/>
  <c r="X46" i="41"/>
  <c r="Y47" i="41"/>
  <c r="X47" i="41"/>
  <c r="X48" i="41"/>
  <c r="X49" i="41"/>
  <c r="AC67" i="41"/>
  <c r="AC68" i="41"/>
  <c r="J66" i="41"/>
  <c r="X8" i="10"/>
  <c r="K67" i="41"/>
  <c r="N67" i="41"/>
  <c r="O67" i="41"/>
  <c r="P67" i="41"/>
  <c r="L67" i="41"/>
  <c r="T67" i="41"/>
  <c r="U67" i="41"/>
  <c r="V67" i="41"/>
  <c r="R67" i="41"/>
  <c r="Z67" i="41"/>
  <c r="AA67" i="41"/>
  <c r="AB67" i="41"/>
  <c r="X67" i="41"/>
  <c r="J67" i="41"/>
  <c r="X9" i="10"/>
  <c r="K68" i="41"/>
  <c r="N68" i="41"/>
  <c r="O68" i="41"/>
  <c r="P68" i="41"/>
  <c r="L68" i="41"/>
  <c r="T68" i="41"/>
  <c r="U68" i="41"/>
  <c r="V68" i="41"/>
  <c r="R68" i="41"/>
  <c r="Z68" i="41"/>
  <c r="AA68" i="41"/>
  <c r="AB68" i="41"/>
  <c r="X68" i="41"/>
  <c r="J68" i="41"/>
  <c r="X10" i="10"/>
  <c r="K69" i="41"/>
  <c r="N69" i="41"/>
  <c r="O69" i="41"/>
  <c r="P69" i="41"/>
  <c r="L69" i="41"/>
  <c r="T69" i="41"/>
  <c r="U69" i="41"/>
  <c r="V69" i="41"/>
  <c r="R69" i="41"/>
  <c r="Z69" i="41"/>
  <c r="AA69" i="41"/>
  <c r="AB69" i="41"/>
  <c r="X69" i="41"/>
  <c r="J69" i="41"/>
  <c r="X11" i="10"/>
  <c r="K70" i="41"/>
  <c r="N70" i="41"/>
  <c r="O70" i="41"/>
  <c r="P70" i="41"/>
  <c r="L70" i="41"/>
  <c r="T70" i="41"/>
  <c r="U70" i="41"/>
  <c r="V70" i="41"/>
  <c r="R70" i="41"/>
  <c r="Z70" i="41"/>
  <c r="AA70" i="41"/>
  <c r="AB70" i="41"/>
  <c r="X70" i="41"/>
  <c r="J70" i="41"/>
  <c r="X12" i="10"/>
  <c r="K71" i="41"/>
  <c r="N71" i="41"/>
  <c r="O71" i="41"/>
  <c r="P71" i="41"/>
  <c r="L71" i="41"/>
  <c r="T71" i="41"/>
  <c r="U71" i="41"/>
  <c r="V71" i="41"/>
  <c r="R71" i="41"/>
  <c r="Z71" i="41"/>
  <c r="AA71" i="41"/>
  <c r="AB71" i="41"/>
  <c r="X71" i="41"/>
  <c r="J71" i="41"/>
  <c r="X13" i="10"/>
  <c r="K72" i="41"/>
  <c r="N72" i="41"/>
  <c r="O72" i="41"/>
  <c r="P72" i="41"/>
  <c r="L72" i="41"/>
  <c r="T72" i="41"/>
  <c r="U72" i="41"/>
  <c r="V72" i="41"/>
  <c r="R72" i="41"/>
  <c r="Z72" i="41"/>
  <c r="AA72" i="41"/>
  <c r="AB72" i="41"/>
  <c r="X72" i="41"/>
  <c r="J72" i="41"/>
  <c r="X14" i="10"/>
  <c r="K73" i="41"/>
  <c r="N73" i="41"/>
  <c r="O73" i="41"/>
  <c r="P73" i="41"/>
  <c r="L73" i="41"/>
  <c r="T73" i="41"/>
  <c r="U73" i="41"/>
  <c r="V73" i="41"/>
  <c r="R73" i="41"/>
  <c r="Z73" i="41"/>
  <c r="AA73" i="41"/>
  <c r="AB73" i="41"/>
  <c r="X73" i="41"/>
  <c r="J73" i="41"/>
  <c r="X15" i="10"/>
  <c r="K74" i="41"/>
  <c r="N74" i="41"/>
  <c r="O74" i="41"/>
  <c r="P74" i="41"/>
  <c r="L74" i="41"/>
  <c r="T74" i="41"/>
  <c r="U74" i="41"/>
  <c r="V74" i="41"/>
  <c r="R74" i="41"/>
  <c r="Z74" i="41"/>
  <c r="AA74" i="41"/>
  <c r="AB74" i="41"/>
  <c r="X74" i="41"/>
  <c r="J74" i="41"/>
  <c r="X16" i="10"/>
  <c r="K75" i="41"/>
  <c r="N75" i="41"/>
  <c r="O75" i="41"/>
  <c r="P75" i="41"/>
  <c r="L75" i="41"/>
  <c r="T75" i="41"/>
  <c r="U75" i="41"/>
  <c r="V75" i="41"/>
  <c r="R75" i="41"/>
  <c r="Z75" i="41"/>
  <c r="AA75" i="41"/>
  <c r="AB75" i="41"/>
  <c r="X75" i="41"/>
  <c r="J75" i="41"/>
  <c r="X17" i="10"/>
  <c r="K76" i="41"/>
  <c r="N76" i="41"/>
  <c r="O76" i="41"/>
  <c r="P76" i="41"/>
  <c r="L76" i="41"/>
  <c r="T76" i="41"/>
  <c r="U76" i="41"/>
  <c r="V76" i="41"/>
  <c r="R76" i="41"/>
  <c r="Z76" i="41"/>
  <c r="AA76" i="41"/>
  <c r="AB76" i="41"/>
  <c r="X76" i="41"/>
  <c r="J76" i="41"/>
  <c r="X18" i="10"/>
  <c r="K77" i="41"/>
  <c r="N77" i="41"/>
  <c r="O77" i="41"/>
  <c r="P77" i="41"/>
  <c r="L77" i="41"/>
  <c r="T77" i="41"/>
  <c r="U77" i="41"/>
  <c r="V77" i="41"/>
  <c r="R77" i="41"/>
  <c r="Z77" i="41"/>
  <c r="AA77" i="41"/>
  <c r="AB77" i="41"/>
  <c r="X77" i="41"/>
  <c r="J77" i="41"/>
  <c r="X19" i="10"/>
  <c r="K78" i="41"/>
  <c r="N78" i="41"/>
  <c r="O78" i="41"/>
  <c r="P78" i="41"/>
  <c r="L78" i="41"/>
  <c r="T78" i="41"/>
  <c r="U78" i="41"/>
  <c r="V78" i="41"/>
  <c r="R78" i="41"/>
  <c r="Z78" i="41"/>
  <c r="AA78" i="41"/>
  <c r="AB78" i="41"/>
  <c r="X78" i="41"/>
  <c r="J78" i="41"/>
  <c r="X20" i="10"/>
  <c r="K79" i="41"/>
  <c r="N79" i="41"/>
  <c r="O79" i="41"/>
  <c r="P79" i="41"/>
  <c r="L79" i="41"/>
  <c r="T79" i="41"/>
  <c r="U79" i="41"/>
  <c r="V79" i="41"/>
  <c r="R79" i="41"/>
  <c r="Z79" i="41"/>
  <c r="AA79" i="41"/>
  <c r="AB79" i="41"/>
  <c r="X79" i="41"/>
  <c r="J79" i="41"/>
  <c r="X21" i="10"/>
  <c r="K80" i="41"/>
  <c r="N80" i="41"/>
  <c r="O80" i="41"/>
  <c r="P80" i="41"/>
  <c r="L80" i="41"/>
  <c r="T80" i="41"/>
  <c r="U80" i="41"/>
  <c r="V80" i="41"/>
  <c r="R80" i="41"/>
  <c r="Z80" i="41"/>
  <c r="AA80" i="41"/>
  <c r="AB80" i="41"/>
  <c r="X80" i="41"/>
  <c r="J80" i="41"/>
  <c r="X22" i="10"/>
  <c r="K81" i="41"/>
  <c r="N81" i="41"/>
  <c r="O81" i="41"/>
  <c r="P81" i="41"/>
  <c r="L81" i="41"/>
  <c r="T81" i="41"/>
  <c r="U81" i="41"/>
  <c r="V81" i="41"/>
  <c r="R81" i="41"/>
  <c r="Z81" i="41"/>
  <c r="AA81" i="41"/>
  <c r="AB81" i="41"/>
  <c r="X81" i="41"/>
  <c r="J81" i="41"/>
  <c r="X23" i="10"/>
  <c r="K82" i="41"/>
  <c r="N82" i="41"/>
  <c r="O82" i="41"/>
  <c r="P82" i="41"/>
  <c r="L82" i="41"/>
  <c r="T82" i="41"/>
  <c r="U82" i="41"/>
  <c r="V82" i="41"/>
  <c r="R82" i="41"/>
  <c r="Z82" i="41"/>
  <c r="AA82" i="41"/>
  <c r="AB82" i="41"/>
  <c r="X82" i="41"/>
  <c r="J82" i="41"/>
  <c r="X24" i="10"/>
  <c r="K83" i="41"/>
  <c r="N83" i="41"/>
  <c r="O83" i="41"/>
  <c r="P83" i="41"/>
  <c r="L83" i="41"/>
  <c r="T83" i="41"/>
  <c r="U83" i="41"/>
  <c r="V83" i="41"/>
  <c r="R83" i="41"/>
  <c r="Z83" i="41"/>
  <c r="AA83" i="41"/>
  <c r="AB83" i="41"/>
  <c r="X83" i="41"/>
  <c r="J83" i="41"/>
  <c r="X25" i="10"/>
  <c r="K84" i="41"/>
  <c r="N84" i="41"/>
  <c r="O84" i="41"/>
  <c r="P84" i="41"/>
  <c r="L84" i="41"/>
  <c r="T84" i="41"/>
  <c r="U84" i="41"/>
  <c r="V84" i="41"/>
  <c r="R84" i="41"/>
  <c r="Z84" i="41"/>
  <c r="AA84" i="41"/>
  <c r="AB84" i="41"/>
  <c r="X84" i="41"/>
  <c r="J84" i="41"/>
  <c r="X26" i="10"/>
  <c r="K85" i="41"/>
  <c r="N85" i="41"/>
  <c r="O85" i="41"/>
  <c r="P85" i="41"/>
  <c r="L85" i="41"/>
  <c r="T85" i="41"/>
  <c r="U85" i="41"/>
  <c r="V85" i="41"/>
  <c r="R85" i="41"/>
  <c r="Z85" i="41"/>
  <c r="AA85" i="41"/>
  <c r="AB85" i="41"/>
  <c r="X85" i="41"/>
  <c r="J85" i="41"/>
  <c r="X27" i="10"/>
  <c r="K86" i="41"/>
  <c r="N86" i="41"/>
  <c r="O86" i="41"/>
  <c r="P86" i="41"/>
  <c r="L86" i="41"/>
  <c r="T86" i="41"/>
  <c r="U86" i="41"/>
  <c r="V86" i="41"/>
  <c r="R86" i="41"/>
  <c r="Z86" i="41"/>
  <c r="AA86" i="41"/>
  <c r="AB86" i="41"/>
  <c r="X86" i="41"/>
  <c r="J86" i="41"/>
  <c r="X28" i="10"/>
  <c r="K87" i="41"/>
  <c r="N87" i="41"/>
  <c r="O87" i="41"/>
  <c r="P87" i="41"/>
  <c r="L87" i="41"/>
  <c r="T87" i="41"/>
  <c r="U87" i="41"/>
  <c r="V87" i="41"/>
  <c r="R87" i="41"/>
  <c r="Z87" i="41"/>
  <c r="AA87" i="41"/>
  <c r="AB87" i="41"/>
  <c r="X87" i="41"/>
  <c r="J87" i="41"/>
  <c r="X29" i="10"/>
  <c r="X30" i="10"/>
  <c r="X31" i="10"/>
  <c r="K66" i="40"/>
  <c r="N66" i="40"/>
  <c r="O66" i="40"/>
  <c r="P66" i="40"/>
  <c r="L66" i="40"/>
  <c r="Q66" i="40"/>
  <c r="M7" i="40"/>
  <c r="L7" i="40"/>
  <c r="M8" i="40"/>
  <c r="L8" i="40"/>
  <c r="M9" i="40"/>
  <c r="L9" i="40"/>
  <c r="M10" i="40"/>
  <c r="L10" i="40"/>
  <c r="M11" i="40"/>
  <c r="L11" i="40"/>
  <c r="M12" i="40"/>
  <c r="L12" i="40"/>
  <c r="M13" i="40"/>
  <c r="L13" i="40"/>
  <c r="M14" i="40"/>
  <c r="L14" i="40"/>
  <c r="M15" i="40"/>
  <c r="L15" i="40"/>
  <c r="M16" i="40"/>
  <c r="L16" i="40"/>
  <c r="M17" i="40"/>
  <c r="L17" i="40"/>
  <c r="M18" i="40"/>
  <c r="L18" i="40"/>
  <c r="M19" i="40"/>
  <c r="L19" i="40"/>
  <c r="M20" i="40"/>
  <c r="L20" i="40"/>
  <c r="M21" i="40"/>
  <c r="L21" i="40"/>
  <c r="M22" i="40"/>
  <c r="L22" i="40"/>
  <c r="M23" i="40"/>
  <c r="L23" i="40"/>
  <c r="M24" i="40"/>
  <c r="L24" i="40"/>
  <c r="M25" i="40"/>
  <c r="L25" i="40"/>
  <c r="M26" i="40"/>
  <c r="L26" i="40"/>
  <c r="M27" i="40"/>
  <c r="L27" i="40"/>
  <c r="M28" i="40"/>
  <c r="L28" i="40"/>
  <c r="M29" i="40"/>
  <c r="L29" i="40"/>
  <c r="M30" i="40"/>
  <c r="L30" i="40"/>
  <c r="M31" i="40"/>
  <c r="L31" i="40"/>
  <c r="M32" i="40"/>
  <c r="L32" i="40"/>
  <c r="M33" i="40"/>
  <c r="L33" i="40"/>
  <c r="M34" i="40"/>
  <c r="L34" i="40"/>
  <c r="M35" i="40"/>
  <c r="L35" i="40"/>
  <c r="M36" i="40"/>
  <c r="L36" i="40"/>
  <c r="M37" i="40"/>
  <c r="L37" i="40"/>
  <c r="M38" i="40"/>
  <c r="L38" i="40"/>
  <c r="M39" i="40"/>
  <c r="L39" i="40"/>
  <c r="M40" i="40"/>
  <c r="L40" i="40"/>
  <c r="M41" i="40"/>
  <c r="L41" i="40"/>
  <c r="M42" i="40"/>
  <c r="L42" i="40"/>
  <c r="M43" i="40"/>
  <c r="L43" i="40"/>
  <c r="M44" i="40"/>
  <c r="L44" i="40"/>
  <c r="M45" i="40"/>
  <c r="L45" i="40"/>
  <c r="M46" i="40"/>
  <c r="L46" i="40"/>
  <c r="M47" i="40"/>
  <c r="L47" i="40"/>
  <c r="L48" i="40"/>
  <c r="L49" i="40"/>
  <c r="Q67" i="40"/>
  <c r="Q68" i="40"/>
  <c r="T66" i="40"/>
  <c r="U66" i="40"/>
  <c r="V66" i="40"/>
  <c r="R66" i="40"/>
  <c r="W66" i="40"/>
  <c r="S7" i="40"/>
  <c r="R7" i="40"/>
  <c r="S8" i="40"/>
  <c r="R8" i="40"/>
  <c r="S9" i="40"/>
  <c r="R9" i="40"/>
  <c r="S10" i="40"/>
  <c r="R10" i="40"/>
  <c r="S11" i="40"/>
  <c r="R11" i="40"/>
  <c r="S12" i="40"/>
  <c r="R12" i="40"/>
  <c r="S13" i="40"/>
  <c r="R13" i="40"/>
  <c r="S14" i="40"/>
  <c r="R14" i="40"/>
  <c r="S15" i="40"/>
  <c r="R15" i="40"/>
  <c r="S16" i="40"/>
  <c r="R16" i="40"/>
  <c r="S17" i="40"/>
  <c r="R17" i="40"/>
  <c r="S18" i="40"/>
  <c r="R18" i="40"/>
  <c r="S19" i="40"/>
  <c r="R19" i="40"/>
  <c r="S20" i="40"/>
  <c r="R20" i="40"/>
  <c r="S21" i="40"/>
  <c r="R21" i="40"/>
  <c r="S22" i="40"/>
  <c r="R22" i="40"/>
  <c r="S23" i="40"/>
  <c r="R23" i="40"/>
  <c r="S24" i="40"/>
  <c r="R24" i="40"/>
  <c r="S25" i="40"/>
  <c r="R25" i="40"/>
  <c r="S26" i="40"/>
  <c r="R26" i="40"/>
  <c r="S27" i="40"/>
  <c r="R27" i="40"/>
  <c r="S28" i="40"/>
  <c r="R28" i="40"/>
  <c r="S29" i="40"/>
  <c r="R29" i="40"/>
  <c r="S30" i="40"/>
  <c r="R30" i="40"/>
  <c r="S31" i="40"/>
  <c r="R31" i="40"/>
  <c r="S32" i="40"/>
  <c r="R32" i="40"/>
  <c r="S33" i="40"/>
  <c r="R33" i="40"/>
  <c r="S34" i="40"/>
  <c r="R34" i="40"/>
  <c r="S35" i="40"/>
  <c r="R35" i="40"/>
  <c r="S36" i="40"/>
  <c r="R36" i="40"/>
  <c r="S37" i="40"/>
  <c r="R37" i="40"/>
  <c r="S38" i="40"/>
  <c r="R38" i="40"/>
  <c r="S39" i="40"/>
  <c r="R39" i="40"/>
  <c r="S40" i="40"/>
  <c r="R40" i="40"/>
  <c r="S41" i="40"/>
  <c r="R41" i="40"/>
  <c r="S42" i="40"/>
  <c r="R42" i="40"/>
  <c r="S43" i="40"/>
  <c r="R43" i="40"/>
  <c r="S44" i="40"/>
  <c r="R44" i="40"/>
  <c r="S45" i="40"/>
  <c r="R45" i="40"/>
  <c r="S46" i="40"/>
  <c r="R46" i="40"/>
  <c r="S47" i="40"/>
  <c r="R47" i="40"/>
  <c r="R48" i="40"/>
  <c r="R49" i="40"/>
  <c r="W67" i="40"/>
  <c r="W68" i="40"/>
  <c r="Z66" i="40"/>
  <c r="AA66" i="40"/>
  <c r="AB66" i="40"/>
  <c r="X66" i="40"/>
  <c r="AC66" i="40"/>
  <c r="Y7" i="40"/>
  <c r="X7" i="40"/>
  <c r="Y8" i="40"/>
  <c r="X8" i="40"/>
  <c r="Y9" i="40"/>
  <c r="X9" i="40"/>
  <c r="Y10" i="40"/>
  <c r="X10" i="40"/>
  <c r="Y11" i="40"/>
  <c r="X11" i="40"/>
  <c r="Y12" i="40"/>
  <c r="X12" i="40"/>
  <c r="Y13" i="40"/>
  <c r="X13" i="40"/>
  <c r="Y14" i="40"/>
  <c r="X14" i="40"/>
  <c r="Y15" i="40"/>
  <c r="X15" i="40"/>
  <c r="Y16" i="40"/>
  <c r="X16" i="40"/>
  <c r="Y17" i="40"/>
  <c r="X17" i="40"/>
  <c r="Y18" i="40"/>
  <c r="X18" i="40"/>
  <c r="Y19" i="40"/>
  <c r="X19" i="40"/>
  <c r="Y20" i="40"/>
  <c r="X20" i="40"/>
  <c r="Y21" i="40"/>
  <c r="X21" i="40"/>
  <c r="Y22" i="40"/>
  <c r="X22" i="40"/>
  <c r="Y23" i="40"/>
  <c r="X23" i="40"/>
  <c r="Y24" i="40"/>
  <c r="X24" i="40"/>
  <c r="Y25" i="40"/>
  <c r="X25" i="40"/>
  <c r="Y26" i="40"/>
  <c r="X26" i="40"/>
  <c r="Y27" i="40"/>
  <c r="X27" i="40"/>
  <c r="Y28" i="40"/>
  <c r="X28" i="40"/>
  <c r="Y29" i="40"/>
  <c r="X29" i="40"/>
  <c r="Y30" i="40"/>
  <c r="X30" i="40"/>
  <c r="Y31" i="40"/>
  <c r="X31" i="40"/>
  <c r="Y32" i="40"/>
  <c r="X32" i="40"/>
  <c r="Y33" i="40"/>
  <c r="X33" i="40"/>
  <c r="Y34" i="40"/>
  <c r="X34" i="40"/>
  <c r="Y35" i="40"/>
  <c r="X35" i="40"/>
  <c r="Y36" i="40"/>
  <c r="X36" i="40"/>
  <c r="Y37" i="40"/>
  <c r="X37" i="40"/>
  <c r="Y38" i="40"/>
  <c r="X38" i="40"/>
  <c r="Y39" i="40"/>
  <c r="X39" i="40"/>
  <c r="Y40" i="40"/>
  <c r="X40" i="40"/>
  <c r="Y41" i="40"/>
  <c r="X41" i="40"/>
  <c r="Y42" i="40"/>
  <c r="X42" i="40"/>
  <c r="Y43" i="40"/>
  <c r="X43" i="40"/>
  <c r="Y44" i="40"/>
  <c r="X44" i="40"/>
  <c r="Y45" i="40"/>
  <c r="X45" i="40"/>
  <c r="Y46" i="40"/>
  <c r="X46" i="40"/>
  <c r="Y47" i="40"/>
  <c r="X47" i="40"/>
  <c r="X48" i="40"/>
  <c r="X49" i="40"/>
  <c r="AC67" i="40"/>
  <c r="AC68" i="40"/>
  <c r="J66" i="40"/>
  <c r="Y8" i="10"/>
  <c r="K67" i="40"/>
  <c r="N67" i="40"/>
  <c r="O67" i="40"/>
  <c r="P67" i="40"/>
  <c r="L67" i="40"/>
  <c r="T67" i="40"/>
  <c r="U67" i="40"/>
  <c r="V67" i="40"/>
  <c r="R67" i="40"/>
  <c r="Z67" i="40"/>
  <c r="AA67" i="40"/>
  <c r="AB67" i="40"/>
  <c r="X67" i="40"/>
  <c r="J67" i="40"/>
  <c r="Y9" i="10"/>
  <c r="K68" i="40"/>
  <c r="N68" i="40"/>
  <c r="O68" i="40"/>
  <c r="P68" i="40"/>
  <c r="L68" i="40"/>
  <c r="T68" i="40"/>
  <c r="U68" i="40"/>
  <c r="V68" i="40"/>
  <c r="R68" i="40"/>
  <c r="Z68" i="40"/>
  <c r="AA68" i="40"/>
  <c r="AB68" i="40"/>
  <c r="X68" i="40"/>
  <c r="J68" i="40"/>
  <c r="Y10" i="10"/>
  <c r="K69" i="40"/>
  <c r="N69" i="40"/>
  <c r="O69" i="40"/>
  <c r="P69" i="40"/>
  <c r="L69" i="40"/>
  <c r="T69" i="40"/>
  <c r="U69" i="40"/>
  <c r="V69" i="40"/>
  <c r="R69" i="40"/>
  <c r="Z69" i="40"/>
  <c r="AA69" i="40"/>
  <c r="AB69" i="40"/>
  <c r="X69" i="40"/>
  <c r="J69" i="40"/>
  <c r="Y11" i="10"/>
  <c r="K70" i="40"/>
  <c r="N70" i="40"/>
  <c r="O70" i="40"/>
  <c r="P70" i="40"/>
  <c r="L70" i="40"/>
  <c r="T70" i="40"/>
  <c r="U70" i="40"/>
  <c r="V70" i="40"/>
  <c r="R70" i="40"/>
  <c r="Z70" i="40"/>
  <c r="AA70" i="40"/>
  <c r="AB70" i="40"/>
  <c r="X70" i="40"/>
  <c r="J70" i="40"/>
  <c r="Y12" i="10"/>
  <c r="K71" i="40"/>
  <c r="N71" i="40"/>
  <c r="O71" i="40"/>
  <c r="P71" i="40"/>
  <c r="L71" i="40"/>
  <c r="T71" i="40"/>
  <c r="U71" i="40"/>
  <c r="V71" i="40"/>
  <c r="R71" i="40"/>
  <c r="Z71" i="40"/>
  <c r="AA71" i="40"/>
  <c r="AB71" i="40"/>
  <c r="X71" i="40"/>
  <c r="J71" i="40"/>
  <c r="Y13" i="10"/>
  <c r="K72" i="40"/>
  <c r="N72" i="40"/>
  <c r="O72" i="40"/>
  <c r="P72" i="40"/>
  <c r="L72" i="40"/>
  <c r="T72" i="40"/>
  <c r="U72" i="40"/>
  <c r="V72" i="40"/>
  <c r="R72" i="40"/>
  <c r="Z72" i="40"/>
  <c r="AA72" i="40"/>
  <c r="AB72" i="40"/>
  <c r="X72" i="40"/>
  <c r="J72" i="40"/>
  <c r="Y14" i="10"/>
  <c r="K73" i="40"/>
  <c r="N73" i="40"/>
  <c r="O73" i="40"/>
  <c r="P73" i="40"/>
  <c r="L73" i="40"/>
  <c r="T73" i="40"/>
  <c r="U73" i="40"/>
  <c r="V73" i="40"/>
  <c r="R73" i="40"/>
  <c r="Z73" i="40"/>
  <c r="AA73" i="40"/>
  <c r="AB73" i="40"/>
  <c r="X73" i="40"/>
  <c r="J73" i="40"/>
  <c r="Y15" i="10"/>
  <c r="K74" i="40"/>
  <c r="N74" i="40"/>
  <c r="O74" i="40"/>
  <c r="P74" i="40"/>
  <c r="L74" i="40"/>
  <c r="T74" i="40"/>
  <c r="U74" i="40"/>
  <c r="V74" i="40"/>
  <c r="R74" i="40"/>
  <c r="Z74" i="40"/>
  <c r="AA74" i="40"/>
  <c r="AB74" i="40"/>
  <c r="X74" i="40"/>
  <c r="J74" i="40"/>
  <c r="Y16" i="10"/>
  <c r="K75" i="40"/>
  <c r="N75" i="40"/>
  <c r="O75" i="40"/>
  <c r="P75" i="40"/>
  <c r="L75" i="40"/>
  <c r="T75" i="40"/>
  <c r="U75" i="40"/>
  <c r="V75" i="40"/>
  <c r="R75" i="40"/>
  <c r="Z75" i="40"/>
  <c r="AA75" i="40"/>
  <c r="AB75" i="40"/>
  <c r="X75" i="40"/>
  <c r="J75" i="40"/>
  <c r="Y17" i="10"/>
  <c r="K76" i="40"/>
  <c r="N76" i="40"/>
  <c r="O76" i="40"/>
  <c r="P76" i="40"/>
  <c r="L76" i="40"/>
  <c r="T76" i="40"/>
  <c r="U76" i="40"/>
  <c r="V76" i="40"/>
  <c r="R76" i="40"/>
  <c r="Z76" i="40"/>
  <c r="AA76" i="40"/>
  <c r="AB76" i="40"/>
  <c r="X76" i="40"/>
  <c r="J76" i="40"/>
  <c r="Y18" i="10"/>
  <c r="K77" i="40"/>
  <c r="N77" i="40"/>
  <c r="O77" i="40"/>
  <c r="P77" i="40"/>
  <c r="L77" i="40"/>
  <c r="T77" i="40"/>
  <c r="U77" i="40"/>
  <c r="V77" i="40"/>
  <c r="R77" i="40"/>
  <c r="Z77" i="40"/>
  <c r="AA77" i="40"/>
  <c r="AB77" i="40"/>
  <c r="X77" i="40"/>
  <c r="J77" i="40"/>
  <c r="Y19" i="10"/>
  <c r="K78" i="40"/>
  <c r="N78" i="40"/>
  <c r="O78" i="40"/>
  <c r="P78" i="40"/>
  <c r="L78" i="40"/>
  <c r="T78" i="40"/>
  <c r="U78" i="40"/>
  <c r="V78" i="40"/>
  <c r="R78" i="40"/>
  <c r="Z78" i="40"/>
  <c r="AA78" i="40"/>
  <c r="AB78" i="40"/>
  <c r="X78" i="40"/>
  <c r="J78" i="40"/>
  <c r="Y20" i="10"/>
  <c r="K79" i="40"/>
  <c r="N79" i="40"/>
  <c r="O79" i="40"/>
  <c r="P79" i="40"/>
  <c r="L79" i="40"/>
  <c r="T79" i="40"/>
  <c r="U79" i="40"/>
  <c r="V79" i="40"/>
  <c r="R79" i="40"/>
  <c r="Z79" i="40"/>
  <c r="AA79" i="40"/>
  <c r="AB79" i="40"/>
  <c r="X79" i="40"/>
  <c r="J79" i="40"/>
  <c r="Y21" i="10"/>
  <c r="K80" i="40"/>
  <c r="N80" i="40"/>
  <c r="O80" i="40"/>
  <c r="P80" i="40"/>
  <c r="L80" i="40"/>
  <c r="T80" i="40"/>
  <c r="U80" i="40"/>
  <c r="V80" i="40"/>
  <c r="R80" i="40"/>
  <c r="Z80" i="40"/>
  <c r="AA80" i="40"/>
  <c r="AB80" i="40"/>
  <c r="X80" i="40"/>
  <c r="J80" i="40"/>
  <c r="Y22" i="10"/>
  <c r="K81" i="40"/>
  <c r="N81" i="40"/>
  <c r="O81" i="40"/>
  <c r="P81" i="40"/>
  <c r="L81" i="40"/>
  <c r="T81" i="40"/>
  <c r="U81" i="40"/>
  <c r="V81" i="40"/>
  <c r="R81" i="40"/>
  <c r="Z81" i="40"/>
  <c r="AA81" i="40"/>
  <c r="AB81" i="40"/>
  <c r="X81" i="40"/>
  <c r="J81" i="40"/>
  <c r="Y23" i="10"/>
  <c r="K82" i="40"/>
  <c r="N82" i="40"/>
  <c r="O82" i="40"/>
  <c r="P82" i="40"/>
  <c r="L82" i="40"/>
  <c r="T82" i="40"/>
  <c r="U82" i="40"/>
  <c r="V82" i="40"/>
  <c r="R82" i="40"/>
  <c r="Z82" i="40"/>
  <c r="AA82" i="40"/>
  <c r="AB82" i="40"/>
  <c r="X82" i="40"/>
  <c r="J82" i="40"/>
  <c r="Y24" i="10"/>
  <c r="K83" i="40"/>
  <c r="N83" i="40"/>
  <c r="O83" i="40"/>
  <c r="P83" i="40"/>
  <c r="L83" i="40"/>
  <c r="T83" i="40"/>
  <c r="U83" i="40"/>
  <c r="V83" i="40"/>
  <c r="R83" i="40"/>
  <c r="Z83" i="40"/>
  <c r="AA83" i="40"/>
  <c r="AB83" i="40"/>
  <c r="X83" i="40"/>
  <c r="J83" i="40"/>
  <c r="Y25" i="10"/>
  <c r="K84" i="40"/>
  <c r="N84" i="40"/>
  <c r="O84" i="40"/>
  <c r="P84" i="40"/>
  <c r="L84" i="40"/>
  <c r="T84" i="40"/>
  <c r="U84" i="40"/>
  <c r="V84" i="40"/>
  <c r="R84" i="40"/>
  <c r="Z84" i="40"/>
  <c r="AA84" i="40"/>
  <c r="AB84" i="40"/>
  <c r="X84" i="40"/>
  <c r="J84" i="40"/>
  <c r="Y26" i="10"/>
  <c r="K85" i="40"/>
  <c r="N85" i="40"/>
  <c r="O85" i="40"/>
  <c r="P85" i="40"/>
  <c r="L85" i="40"/>
  <c r="T85" i="40"/>
  <c r="U85" i="40"/>
  <c r="V85" i="40"/>
  <c r="R85" i="40"/>
  <c r="Z85" i="40"/>
  <c r="AA85" i="40"/>
  <c r="AB85" i="40"/>
  <c r="X85" i="40"/>
  <c r="J85" i="40"/>
  <c r="Y27" i="10"/>
  <c r="K86" i="40"/>
  <c r="N86" i="40"/>
  <c r="O86" i="40"/>
  <c r="P86" i="40"/>
  <c r="L86" i="40"/>
  <c r="T86" i="40"/>
  <c r="U86" i="40"/>
  <c r="V86" i="40"/>
  <c r="R86" i="40"/>
  <c r="Z86" i="40"/>
  <c r="AA86" i="40"/>
  <c r="AB86" i="40"/>
  <c r="X86" i="40"/>
  <c r="J86" i="40"/>
  <c r="Y28" i="10"/>
  <c r="K87" i="40"/>
  <c r="N87" i="40"/>
  <c r="O87" i="40"/>
  <c r="P87" i="40"/>
  <c r="L87" i="40"/>
  <c r="T87" i="40"/>
  <c r="U87" i="40"/>
  <c r="V87" i="40"/>
  <c r="R87" i="40"/>
  <c r="Z87" i="40"/>
  <c r="AA87" i="40"/>
  <c r="AB87" i="40"/>
  <c r="X87" i="40"/>
  <c r="J87" i="40"/>
  <c r="Y29" i="10"/>
  <c r="Y30" i="10"/>
  <c r="Y31" i="10"/>
  <c r="K66" i="52"/>
  <c r="N66" i="52"/>
  <c r="O66" i="52"/>
  <c r="P66" i="52"/>
  <c r="L66" i="52"/>
  <c r="Q66" i="52"/>
  <c r="M7" i="52"/>
  <c r="L7" i="52"/>
  <c r="M8" i="52"/>
  <c r="L8" i="52"/>
  <c r="M9" i="52"/>
  <c r="L9" i="52"/>
  <c r="M10" i="52"/>
  <c r="L10" i="52"/>
  <c r="M11" i="52"/>
  <c r="L11" i="52"/>
  <c r="M12" i="52"/>
  <c r="L12" i="52"/>
  <c r="M13" i="52"/>
  <c r="L13" i="52"/>
  <c r="M14" i="52"/>
  <c r="L14" i="52"/>
  <c r="M15" i="52"/>
  <c r="L15" i="52"/>
  <c r="M16" i="52"/>
  <c r="L16" i="52"/>
  <c r="M17" i="52"/>
  <c r="L17" i="52"/>
  <c r="M18" i="52"/>
  <c r="L18" i="52"/>
  <c r="M19" i="52"/>
  <c r="L19" i="52"/>
  <c r="M20" i="52"/>
  <c r="L20" i="52"/>
  <c r="M21" i="52"/>
  <c r="L21" i="52"/>
  <c r="M22" i="52"/>
  <c r="L22" i="52"/>
  <c r="M23" i="52"/>
  <c r="L23" i="52"/>
  <c r="M24" i="52"/>
  <c r="L24" i="52"/>
  <c r="M25" i="52"/>
  <c r="L25" i="52"/>
  <c r="M26" i="52"/>
  <c r="L26" i="52"/>
  <c r="M27" i="52"/>
  <c r="L27" i="52"/>
  <c r="M28" i="52"/>
  <c r="L28" i="52"/>
  <c r="M29" i="52"/>
  <c r="L29" i="52"/>
  <c r="M30" i="52"/>
  <c r="L30" i="52"/>
  <c r="M31" i="52"/>
  <c r="L31" i="52"/>
  <c r="M32" i="52"/>
  <c r="L32" i="52"/>
  <c r="M33" i="52"/>
  <c r="L33" i="52"/>
  <c r="M34" i="52"/>
  <c r="L34" i="52"/>
  <c r="M35" i="52"/>
  <c r="L35" i="52"/>
  <c r="M36" i="52"/>
  <c r="L36" i="52"/>
  <c r="M37" i="52"/>
  <c r="L37" i="52"/>
  <c r="M38" i="52"/>
  <c r="L38" i="52"/>
  <c r="M39" i="52"/>
  <c r="L39" i="52"/>
  <c r="M40" i="52"/>
  <c r="L40" i="52"/>
  <c r="M41" i="52"/>
  <c r="L41" i="52"/>
  <c r="M42" i="52"/>
  <c r="L42" i="52"/>
  <c r="M43" i="52"/>
  <c r="L43" i="52"/>
  <c r="M44" i="52"/>
  <c r="L44" i="52"/>
  <c r="M45" i="52"/>
  <c r="L45" i="52"/>
  <c r="M46" i="52"/>
  <c r="L46" i="52"/>
  <c r="M47" i="52"/>
  <c r="L47" i="52"/>
  <c r="L48" i="52"/>
  <c r="L49" i="52"/>
  <c r="Q67" i="52"/>
  <c r="Q68" i="52"/>
  <c r="T66" i="52"/>
  <c r="U66" i="52"/>
  <c r="V66" i="52"/>
  <c r="R66" i="52"/>
  <c r="W66" i="52"/>
  <c r="S7" i="52"/>
  <c r="R7" i="52"/>
  <c r="S8" i="52"/>
  <c r="R8" i="52"/>
  <c r="S9" i="52"/>
  <c r="R9" i="52"/>
  <c r="S10" i="52"/>
  <c r="R10" i="52"/>
  <c r="S11" i="52"/>
  <c r="R11" i="52"/>
  <c r="S12" i="52"/>
  <c r="R12" i="52"/>
  <c r="S13" i="52"/>
  <c r="R13" i="52"/>
  <c r="S14" i="52"/>
  <c r="R14" i="52"/>
  <c r="S15" i="52"/>
  <c r="R15" i="52"/>
  <c r="S16" i="52"/>
  <c r="R16" i="52"/>
  <c r="S17" i="52"/>
  <c r="R17" i="52"/>
  <c r="S18" i="52"/>
  <c r="R18" i="52"/>
  <c r="S19" i="52"/>
  <c r="R19" i="52"/>
  <c r="S20" i="52"/>
  <c r="R20" i="52"/>
  <c r="S21" i="52"/>
  <c r="R21" i="52"/>
  <c r="S22" i="52"/>
  <c r="R22" i="52"/>
  <c r="S23" i="52"/>
  <c r="R23" i="52"/>
  <c r="S24" i="52"/>
  <c r="R24" i="52"/>
  <c r="S25" i="52"/>
  <c r="R25" i="52"/>
  <c r="S26" i="52"/>
  <c r="R26" i="52"/>
  <c r="S27" i="52"/>
  <c r="R27" i="52"/>
  <c r="S28" i="52"/>
  <c r="R28" i="52"/>
  <c r="S29" i="52"/>
  <c r="R29" i="52"/>
  <c r="S30" i="52"/>
  <c r="R30" i="52"/>
  <c r="S31" i="52"/>
  <c r="R31" i="52"/>
  <c r="S32" i="52"/>
  <c r="R32" i="52"/>
  <c r="S33" i="52"/>
  <c r="R33" i="52"/>
  <c r="S34" i="52"/>
  <c r="R34" i="52"/>
  <c r="S35" i="52"/>
  <c r="R35" i="52"/>
  <c r="S36" i="52"/>
  <c r="R36" i="52"/>
  <c r="S37" i="52"/>
  <c r="R37" i="52"/>
  <c r="S38" i="52"/>
  <c r="R38" i="52"/>
  <c r="S39" i="52"/>
  <c r="R39" i="52"/>
  <c r="S40" i="52"/>
  <c r="R40" i="52"/>
  <c r="S41" i="52"/>
  <c r="R41" i="52"/>
  <c r="S42" i="52"/>
  <c r="R42" i="52"/>
  <c r="S43" i="52"/>
  <c r="R43" i="52"/>
  <c r="S44" i="52"/>
  <c r="R44" i="52"/>
  <c r="S45" i="52"/>
  <c r="R45" i="52"/>
  <c r="S46" i="52"/>
  <c r="R46" i="52"/>
  <c r="S47" i="52"/>
  <c r="R47" i="52"/>
  <c r="R48" i="52"/>
  <c r="R49" i="52"/>
  <c r="W67" i="52"/>
  <c r="W68" i="52"/>
  <c r="Z66" i="52"/>
  <c r="AA66" i="52"/>
  <c r="AB66" i="52"/>
  <c r="X66" i="52"/>
  <c r="AC66" i="52"/>
  <c r="Y7" i="52"/>
  <c r="X7" i="52"/>
  <c r="Y8" i="52"/>
  <c r="X8" i="52"/>
  <c r="Y9" i="52"/>
  <c r="X9" i="52"/>
  <c r="Y10" i="52"/>
  <c r="X10" i="52"/>
  <c r="Y11" i="52"/>
  <c r="X11" i="52"/>
  <c r="Y12" i="52"/>
  <c r="X12" i="52"/>
  <c r="Y13" i="52"/>
  <c r="X13" i="52"/>
  <c r="Y14" i="52"/>
  <c r="X14" i="52"/>
  <c r="Y15" i="52"/>
  <c r="X15" i="52"/>
  <c r="Y16" i="52"/>
  <c r="X16" i="52"/>
  <c r="Y17" i="52"/>
  <c r="X17" i="52"/>
  <c r="Y18" i="52"/>
  <c r="X18" i="52"/>
  <c r="Y19" i="52"/>
  <c r="X19" i="52"/>
  <c r="Y20" i="52"/>
  <c r="X20" i="52"/>
  <c r="Y21" i="52"/>
  <c r="X21" i="52"/>
  <c r="Y22" i="52"/>
  <c r="X22" i="52"/>
  <c r="Y23" i="52"/>
  <c r="X23" i="52"/>
  <c r="Y24" i="52"/>
  <c r="X24" i="52"/>
  <c r="Y25" i="52"/>
  <c r="X25" i="52"/>
  <c r="Y26" i="52"/>
  <c r="X26" i="52"/>
  <c r="Y27" i="52"/>
  <c r="X27" i="52"/>
  <c r="Y28" i="52"/>
  <c r="X28" i="52"/>
  <c r="Y29" i="52"/>
  <c r="X29" i="52"/>
  <c r="Y30" i="52"/>
  <c r="X30" i="52"/>
  <c r="Y31" i="52"/>
  <c r="X31" i="52"/>
  <c r="Y32" i="52"/>
  <c r="X32" i="52"/>
  <c r="Y33" i="52"/>
  <c r="X33" i="52"/>
  <c r="Y34" i="52"/>
  <c r="X34" i="52"/>
  <c r="Y35" i="52"/>
  <c r="X35" i="52"/>
  <c r="Y36" i="52"/>
  <c r="X36" i="52"/>
  <c r="Y37" i="52"/>
  <c r="X37" i="52"/>
  <c r="Y38" i="52"/>
  <c r="X38" i="52"/>
  <c r="Y39" i="52"/>
  <c r="X39" i="52"/>
  <c r="Y40" i="52"/>
  <c r="X40" i="52"/>
  <c r="Y41" i="52"/>
  <c r="X41" i="52"/>
  <c r="Y42" i="52"/>
  <c r="X42" i="52"/>
  <c r="Y43" i="52"/>
  <c r="X43" i="52"/>
  <c r="Y44" i="52"/>
  <c r="X44" i="52"/>
  <c r="Y45" i="52"/>
  <c r="X45" i="52"/>
  <c r="Y46" i="52"/>
  <c r="X46" i="52"/>
  <c r="Y47" i="52"/>
  <c r="X47" i="52"/>
  <c r="X48" i="52"/>
  <c r="X49" i="52"/>
  <c r="AC67" i="52"/>
  <c r="AC68" i="52"/>
  <c r="J66" i="52"/>
  <c r="Z8" i="10"/>
  <c r="K67" i="52"/>
  <c r="N67" i="52"/>
  <c r="O67" i="52"/>
  <c r="P67" i="52"/>
  <c r="L67" i="52"/>
  <c r="T67" i="52"/>
  <c r="U67" i="52"/>
  <c r="V67" i="52"/>
  <c r="R67" i="52"/>
  <c r="Z67" i="52"/>
  <c r="AA67" i="52"/>
  <c r="AB67" i="52"/>
  <c r="X67" i="52"/>
  <c r="J67" i="52"/>
  <c r="Z9" i="10"/>
  <c r="K68" i="52"/>
  <c r="N68" i="52"/>
  <c r="O68" i="52"/>
  <c r="P68" i="52"/>
  <c r="L68" i="52"/>
  <c r="T68" i="52"/>
  <c r="U68" i="52"/>
  <c r="V68" i="52"/>
  <c r="R68" i="52"/>
  <c r="Z68" i="52"/>
  <c r="AA68" i="52"/>
  <c r="AB68" i="52"/>
  <c r="X68" i="52"/>
  <c r="J68" i="52"/>
  <c r="Z10" i="10"/>
  <c r="K69" i="52"/>
  <c r="N69" i="52"/>
  <c r="O69" i="52"/>
  <c r="P69" i="52"/>
  <c r="L69" i="52"/>
  <c r="T69" i="52"/>
  <c r="U69" i="52"/>
  <c r="V69" i="52"/>
  <c r="R69" i="52"/>
  <c r="Z69" i="52"/>
  <c r="AA69" i="52"/>
  <c r="AB69" i="52"/>
  <c r="X69" i="52"/>
  <c r="J69" i="52"/>
  <c r="Z11" i="10"/>
  <c r="K70" i="52"/>
  <c r="N70" i="52"/>
  <c r="O70" i="52"/>
  <c r="P70" i="52"/>
  <c r="L70" i="52"/>
  <c r="T70" i="52"/>
  <c r="U70" i="52"/>
  <c r="V70" i="52"/>
  <c r="R70" i="52"/>
  <c r="Z70" i="52"/>
  <c r="AA70" i="52"/>
  <c r="AB70" i="52"/>
  <c r="X70" i="52"/>
  <c r="J70" i="52"/>
  <c r="Z12" i="10"/>
  <c r="K71" i="52"/>
  <c r="N71" i="52"/>
  <c r="O71" i="52"/>
  <c r="P71" i="52"/>
  <c r="L71" i="52"/>
  <c r="T71" i="52"/>
  <c r="U71" i="52"/>
  <c r="V71" i="52"/>
  <c r="R71" i="52"/>
  <c r="Z71" i="52"/>
  <c r="AA71" i="52"/>
  <c r="AB71" i="52"/>
  <c r="X71" i="52"/>
  <c r="J71" i="52"/>
  <c r="Z13" i="10"/>
  <c r="K72" i="52"/>
  <c r="N72" i="52"/>
  <c r="O72" i="52"/>
  <c r="P72" i="52"/>
  <c r="L72" i="52"/>
  <c r="T72" i="52"/>
  <c r="U72" i="52"/>
  <c r="V72" i="52"/>
  <c r="R72" i="52"/>
  <c r="Z72" i="52"/>
  <c r="AA72" i="52"/>
  <c r="AB72" i="52"/>
  <c r="X72" i="52"/>
  <c r="J72" i="52"/>
  <c r="Z14" i="10"/>
  <c r="K73" i="52"/>
  <c r="N73" i="52"/>
  <c r="O73" i="52"/>
  <c r="P73" i="52"/>
  <c r="L73" i="52"/>
  <c r="T73" i="52"/>
  <c r="U73" i="52"/>
  <c r="V73" i="52"/>
  <c r="R73" i="52"/>
  <c r="Z73" i="52"/>
  <c r="AA73" i="52"/>
  <c r="AB73" i="52"/>
  <c r="X73" i="52"/>
  <c r="J73" i="52"/>
  <c r="Z15" i="10"/>
  <c r="K74" i="52"/>
  <c r="N74" i="52"/>
  <c r="O74" i="52"/>
  <c r="P74" i="52"/>
  <c r="L74" i="52"/>
  <c r="T74" i="52"/>
  <c r="U74" i="52"/>
  <c r="V74" i="52"/>
  <c r="R74" i="52"/>
  <c r="Z74" i="52"/>
  <c r="AA74" i="52"/>
  <c r="AB74" i="52"/>
  <c r="X74" i="52"/>
  <c r="J74" i="52"/>
  <c r="Z16" i="10"/>
  <c r="K75" i="52"/>
  <c r="N75" i="52"/>
  <c r="O75" i="52"/>
  <c r="P75" i="52"/>
  <c r="L75" i="52"/>
  <c r="T75" i="52"/>
  <c r="U75" i="52"/>
  <c r="V75" i="52"/>
  <c r="R75" i="52"/>
  <c r="Z75" i="52"/>
  <c r="AA75" i="52"/>
  <c r="AB75" i="52"/>
  <c r="X75" i="52"/>
  <c r="J75" i="52"/>
  <c r="Z17" i="10"/>
  <c r="K76" i="52"/>
  <c r="N76" i="52"/>
  <c r="O76" i="52"/>
  <c r="P76" i="52"/>
  <c r="L76" i="52"/>
  <c r="T76" i="52"/>
  <c r="U76" i="52"/>
  <c r="V76" i="52"/>
  <c r="R76" i="52"/>
  <c r="Z76" i="52"/>
  <c r="AA76" i="52"/>
  <c r="AB76" i="52"/>
  <c r="X76" i="52"/>
  <c r="J76" i="52"/>
  <c r="Z18" i="10"/>
  <c r="K77" i="52"/>
  <c r="N77" i="52"/>
  <c r="O77" i="52"/>
  <c r="P77" i="52"/>
  <c r="L77" i="52"/>
  <c r="T77" i="52"/>
  <c r="U77" i="52"/>
  <c r="V77" i="52"/>
  <c r="R77" i="52"/>
  <c r="Z77" i="52"/>
  <c r="AA77" i="52"/>
  <c r="AB77" i="52"/>
  <c r="X77" i="52"/>
  <c r="J77" i="52"/>
  <c r="Z19" i="10"/>
  <c r="K78" i="52"/>
  <c r="N78" i="52"/>
  <c r="O78" i="52"/>
  <c r="P78" i="52"/>
  <c r="L78" i="52"/>
  <c r="T78" i="52"/>
  <c r="U78" i="52"/>
  <c r="V78" i="52"/>
  <c r="R78" i="52"/>
  <c r="Z78" i="52"/>
  <c r="AA78" i="52"/>
  <c r="AB78" i="52"/>
  <c r="X78" i="52"/>
  <c r="J78" i="52"/>
  <c r="Z20" i="10"/>
  <c r="K79" i="52"/>
  <c r="N79" i="52"/>
  <c r="O79" i="52"/>
  <c r="P79" i="52"/>
  <c r="L79" i="52"/>
  <c r="T79" i="52"/>
  <c r="U79" i="52"/>
  <c r="V79" i="52"/>
  <c r="R79" i="52"/>
  <c r="Z79" i="52"/>
  <c r="AA79" i="52"/>
  <c r="AB79" i="52"/>
  <c r="X79" i="52"/>
  <c r="J79" i="52"/>
  <c r="Z21" i="10"/>
  <c r="K80" i="52"/>
  <c r="N80" i="52"/>
  <c r="O80" i="52"/>
  <c r="P80" i="52"/>
  <c r="L80" i="52"/>
  <c r="T80" i="52"/>
  <c r="U80" i="52"/>
  <c r="V80" i="52"/>
  <c r="R80" i="52"/>
  <c r="Z80" i="52"/>
  <c r="AA80" i="52"/>
  <c r="AB80" i="52"/>
  <c r="X80" i="52"/>
  <c r="J80" i="52"/>
  <c r="Z22" i="10"/>
  <c r="K81" i="52"/>
  <c r="N81" i="52"/>
  <c r="O81" i="52"/>
  <c r="P81" i="52"/>
  <c r="L81" i="52"/>
  <c r="T81" i="52"/>
  <c r="U81" i="52"/>
  <c r="V81" i="52"/>
  <c r="R81" i="52"/>
  <c r="Z81" i="52"/>
  <c r="AA81" i="52"/>
  <c r="AB81" i="52"/>
  <c r="X81" i="52"/>
  <c r="J81" i="52"/>
  <c r="Z23" i="10"/>
  <c r="K82" i="52"/>
  <c r="N82" i="52"/>
  <c r="O82" i="52"/>
  <c r="P82" i="52"/>
  <c r="L82" i="52"/>
  <c r="T82" i="52"/>
  <c r="U82" i="52"/>
  <c r="V82" i="52"/>
  <c r="R82" i="52"/>
  <c r="Z82" i="52"/>
  <c r="AA82" i="52"/>
  <c r="AB82" i="52"/>
  <c r="X82" i="52"/>
  <c r="J82" i="52"/>
  <c r="Z24" i="10"/>
  <c r="K83" i="52"/>
  <c r="N83" i="52"/>
  <c r="O83" i="52"/>
  <c r="P83" i="52"/>
  <c r="L83" i="52"/>
  <c r="T83" i="52"/>
  <c r="U83" i="52"/>
  <c r="V83" i="52"/>
  <c r="R83" i="52"/>
  <c r="Z83" i="52"/>
  <c r="AA83" i="52"/>
  <c r="AB83" i="52"/>
  <c r="X83" i="52"/>
  <c r="J83" i="52"/>
  <c r="Z25" i="10"/>
  <c r="K84" i="52"/>
  <c r="N84" i="52"/>
  <c r="O84" i="52"/>
  <c r="P84" i="52"/>
  <c r="L84" i="52"/>
  <c r="T84" i="52"/>
  <c r="U84" i="52"/>
  <c r="V84" i="52"/>
  <c r="R84" i="52"/>
  <c r="Z84" i="52"/>
  <c r="AA84" i="52"/>
  <c r="AB84" i="52"/>
  <c r="X84" i="52"/>
  <c r="J84" i="52"/>
  <c r="Z26" i="10"/>
  <c r="K85" i="52"/>
  <c r="N85" i="52"/>
  <c r="O85" i="52"/>
  <c r="P85" i="52"/>
  <c r="L85" i="52"/>
  <c r="T85" i="52"/>
  <c r="U85" i="52"/>
  <c r="V85" i="52"/>
  <c r="R85" i="52"/>
  <c r="Z85" i="52"/>
  <c r="AA85" i="52"/>
  <c r="AB85" i="52"/>
  <c r="X85" i="52"/>
  <c r="J85" i="52"/>
  <c r="Z27" i="10"/>
  <c r="K86" i="52"/>
  <c r="N86" i="52"/>
  <c r="O86" i="52"/>
  <c r="P86" i="52"/>
  <c r="L86" i="52"/>
  <c r="T86" i="52"/>
  <c r="U86" i="52"/>
  <c r="V86" i="52"/>
  <c r="R86" i="52"/>
  <c r="Z86" i="52"/>
  <c r="AA86" i="52"/>
  <c r="AB86" i="52"/>
  <c r="X86" i="52"/>
  <c r="J86" i="52"/>
  <c r="Z28" i="10"/>
  <c r="K87" i="52"/>
  <c r="N87" i="52"/>
  <c r="O87" i="52"/>
  <c r="P87" i="52"/>
  <c r="L87" i="52"/>
  <c r="T87" i="52"/>
  <c r="U87" i="52"/>
  <c r="V87" i="52"/>
  <c r="R87" i="52"/>
  <c r="Z87" i="52"/>
  <c r="AA87" i="52"/>
  <c r="AB87" i="52"/>
  <c r="X87" i="52"/>
  <c r="J87" i="52"/>
  <c r="Z29" i="10"/>
  <c r="Z30" i="10"/>
  <c r="Z31" i="10"/>
  <c r="K66" i="53"/>
  <c r="N66" i="53"/>
  <c r="O66" i="53"/>
  <c r="P66" i="53"/>
  <c r="L66" i="53"/>
  <c r="Q66" i="53"/>
  <c r="M7" i="53"/>
  <c r="L7" i="53"/>
  <c r="M8" i="53"/>
  <c r="L8" i="53"/>
  <c r="M9" i="53"/>
  <c r="L9" i="53"/>
  <c r="M10" i="53"/>
  <c r="L10" i="53"/>
  <c r="M11" i="53"/>
  <c r="L11" i="53"/>
  <c r="M12" i="53"/>
  <c r="L12" i="53"/>
  <c r="M13" i="53"/>
  <c r="L13" i="53"/>
  <c r="M14" i="53"/>
  <c r="L14" i="53"/>
  <c r="M15" i="53"/>
  <c r="L15" i="53"/>
  <c r="M16" i="53"/>
  <c r="L16" i="53"/>
  <c r="M17" i="53"/>
  <c r="L17" i="53"/>
  <c r="M18" i="53"/>
  <c r="L18" i="53"/>
  <c r="M19" i="53"/>
  <c r="L19" i="53"/>
  <c r="M20" i="53"/>
  <c r="L20" i="53"/>
  <c r="M21" i="53"/>
  <c r="L21" i="53"/>
  <c r="M22" i="53"/>
  <c r="L22" i="53"/>
  <c r="M23" i="53"/>
  <c r="L23" i="53"/>
  <c r="M24" i="53"/>
  <c r="L24" i="53"/>
  <c r="M25" i="53"/>
  <c r="L25" i="53"/>
  <c r="M26" i="53"/>
  <c r="L26" i="53"/>
  <c r="M27" i="53"/>
  <c r="L27" i="53"/>
  <c r="M28" i="53"/>
  <c r="L28" i="53"/>
  <c r="M29" i="53"/>
  <c r="L29" i="53"/>
  <c r="M30" i="53"/>
  <c r="L30" i="53"/>
  <c r="M31" i="53"/>
  <c r="L31" i="53"/>
  <c r="M32" i="53"/>
  <c r="L32" i="53"/>
  <c r="M33" i="53"/>
  <c r="L33" i="53"/>
  <c r="M34" i="53"/>
  <c r="L34" i="53"/>
  <c r="M35" i="53"/>
  <c r="L35" i="53"/>
  <c r="M36" i="53"/>
  <c r="L36" i="53"/>
  <c r="M37" i="53"/>
  <c r="L37" i="53"/>
  <c r="M38" i="53"/>
  <c r="L38" i="53"/>
  <c r="M39" i="53"/>
  <c r="L39" i="53"/>
  <c r="M40" i="53"/>
  <c r="L40" i="53"/>
  <c r="M41" i="53"/>
  <c r="L41" i="53"/>
  <c r="M42" i="53"/>
  <c r="L42" i="53"/>
  <c r="M43" i="53"/>
  <c r="L43" i="53"/>
  <c r="M44" i="53"/>
  <c r="L44" i="53"/>
  <c r="M45" i="53"/>
  <c r="L45" i="53"/>
  <c r="M46" i="53"/>
  <c r="L46" i="53"/>
  <c r="M47" i="53"/>
  <c r="L47" i="53"/>
  <c r="L48" i="53"/>
  <c r="L49" i="53"/>
  <c r="Q67" i="53"/>
  <c r="Q68" i="53"/>
  <c r="T66" i="53"/>
  <c r="U66" i="53"/>
  <c r="V66" i="53"/>
  <c r="R66" i="53"/>
  <c r="W66" i="53"/>
  <c r="S7" i="53"/>
  <c r="R7" i="53"/>
  <c r="S8" i="53"/>
  <c r="R8" i="53"/>
  <c r="S9" i="53"/>
  <c r="R9" i="53"/>
  <c r="S10" i="53"/>
  <c r="R10" i="53"/>
  <c r="S11" i="53"/>
  <c r="R11" i="53"/>
  <c r="S12" i="53"/>
  <c r="R12" i="53"/>
  <c r="S13" i="53"/>
  <c r="R13" i="53"/>
  <c r="S14" i="53"/>
  <c r="R14" i="53"/>
  <c r="S15" i="53"/>
  <c r="R15" i="53"/>
  <c r="S16" i="53"/>
  <c r="R16" i="53"/>
  <c r="S17" i="53"/>
  <c r="R17" i="53"/>
  <c r="S18" i="53"/>
  <c r="R18" i="53"/>
  <c r="S19" i="53"/>
  <c r="R19" i="53"/>
  <c r="S20" i="53"/>
  <c r="R20" i="53"/>
  <c r="S21" i="53"/>
  <c r="R21" i="53"/>
  <c r="S22" i="53"/>
  <c r="R22" i="53"/>
  <c r="S23" i="53"/>
  <c r="R23" i="53"/>
  <c r="S24" i="53"/>
  <c r="R24" i="53"/>
  <c r="S25" i="53"/>
  <c r="R25" i="53"/>
  <c r="S26" i="53"/>
  <c r="R26" i="53"/>
  <c r="S27" i="53"/>
  <c r="R27" i="53"/>
  <c r="S28" i="53"/>
  <c r="R28" i="53"/>
  <c r="S29" i="53"/>
  <c r="R29" i="53"/>
  <c r="S30" i="53"/>
  <c r="R30" i="53"/>
  <c r="S31" i="53"/>
  <c r="R31" i="53"/>
  <c r="S32" i="53"/>
  <c r="R32" i="53"/>
  <c r="S33" i="53"/>
  <c r="R33" i="53"/>
  <c r="S34" i="53"/>
  <c r="R34" i="53"/>
  <c r="S35" i="53"/>
  <c r="R35" i="53"/>
  <c r="S36" i="53"/>
  <c r="R36" i="53"/>
  <c r="S37" i="53"/>
  <c r="R37" i="53"/>
  <c r="S38" i="53"/>
  <c r="R38" i="53"/>
  <c r="S39" i="53"/>
  <c r="R39" i="53"/>
  <c r="S40" i="53"/>
  <c r="R40" i="53"/>
  <c r="S41" i="53"/>
  <c r="R41" i="53"/>
  <c r="S42" i="53"/>
  <c r="R42" i="53"/>
  <c r="S43" i="53"/>
  <c r="R43" i="53"/>
  <c r="S44" i="53"/>
  <c r="R44" i="53"/>
  <c r="S45" i="53"/>
  <c r="R45" i="53"/>
  <c r="S46" i="53"/>
  <c r="R46" i="53"/>
  <c r="S47" i="53"/>
  <c r="R47" i="53"/>
  <c r="R48" i="53"/>
  <c r="R49" i="53"/>
  <c r="W67" i="53"/>
  <c r="W68" i="53"/>
  <c r="Z66" i="53"/>
  <c r="AA66" i="53"/>
  <c r="AB66" i="53"/>
  <c r="X66" i="53"/>
  <c r="AC66" i="53"/>
  <c r="Y7" i="53"/>
  <c r="X7" i="53"/>
  <c r="Y8" i="53"/>
  <c r="X8" i="53"/>
  <c r="Y9" i="53"/>
  <c r="X9" i="53"/>
  <c r="Y10" i="53"/>
  <c r="X10" i="53"/>
  <c r="Y11" i="53"/>
  <c r="X11" i="53"/>
  <c r="Y12" i="53"/>
  <c r="X12" i="53"/>
  <c r="Y13" i="53"/>
  <c r="X13" i="53"/>
  <c r="Y14" i="53"/>
  <c r="X14" i="53"/>
  <c r="Y15" i="53"/>
  <c r="X15" i="53"/>
  <c r="Y16" i="53"/>
  <c r="X16" i="53"/>
  <c r="Y17" i="53"/>
  <c r="X17" i="53"/>
  <c r="Y18" i="53"/>
  <c r="X18" i="53"/>
  <c r="Y19" i="53"/>
  <c r="X19" i="53"/>
  <c r="Y20" i="53"/>
  <c r="X20" i="53"/>
  <c r="Y21" i="53"/>
  <c r="X21" i="53"/>
  <c r="Y22" i="53"/>
  <c r="X22" i="53"/>
  <c r="Y23" i="53"/>
  <c r="X23" i="53"/>
  <c r="Y24" i="53"/>
  <c r="X24" i="53"/>
  <c r="Y25" i="53"/>
  <c r="X25" i="53"/>
  <c r="Y26" i="53"/>
  <c r="X26" i="53"/>
  <c r="Y27" i="53"/>
  <c r="X27" i="53"/>
  <c r="Y28" i="53"/>
  <c r="X28" i="53"/>
  <c r="Y29" i="53"/>
  <c r="X29" i="53"/>
  <c r="Y30" i="53"/>
  <c r="X30" i="53"/>
  <c r="Y31" i="53"/>
  <c r="X31" i="53"/>
  <c r="Y32" i="53"/>
  <c r="X32" i="53"/>
  <c r="Y33" i="53"/>
  <c r="X33" i="53"/>
  <c r="Y34" i="53"/>
  <c r="X34" i="53"/>
  <c r="Y35" i="53"/>
  <c r="X35" i="53"/>
  <c r="Y36" i="53"/>
  <c r="X36" i="53"/>
  <c r="Y37" i="53"/>
  <c r="X37" i="53"/>
  <c r="Y38" i="53"/>
  <c r="X38" i="53"/>
  <c r="Y39" i="53"/>
  <c r="X39" i="53"/>
  <c r="Y40" i="53"/>
  <c r="X40" i="53"/>
  <c r="Y41" i="53"/>
  <c r="X41" i="53"/>
  <c r="Y42" i="53"/>
  <c r="X42" i="53"/>
  <c r="Y43" i="53"/>
  <c r="X43" i="53"/>
  <c r="Y44" i="53"/>
  <c r="X44" i="53"/>
  <c r="Y45" i="53"/>
  <c r="X45" i="53"/>
  <c r="Y46" i="53"/>
  <c r="X46" i="53"/>
  <c r="Y47" i="53"/>
  <c r="X47" i="53"/>
  <c r="X48" i="53"/>
  <c r="X49" i="53"/>
  <c r="AC67" i="53"/>
  <c r="AC68" i="53"/>
  <c r="J66" i="53"/>
  <c r="AA8" i="10"/>
  <c r="K67" i="53"/>
  <c r="N67" i="53"/>
  <c r="O67" i="53"/>
  <c r="P67" i="53"/>
  <c r="L67" i="53"/>
  <c r="T67" i="53"/>
  <c r="U67" i="53"/>
  <c r="V67" i="53"/>
  <c r="R67" i="53"/>
  <c r="Z67" i="53"/>
  <c r="AA67" i="53"/>
  <c r="AB67" i="53"/>
  <c r="X67" i="53"/>
  <c r="J67" i="53"/>
  <c r="AA9" i="10"/>
  <c r="K68" i="53"/>
  <c r="N68" i="53"/>
  <c r="O68" i="53"/>
  <c r="P68" i="53"/>
  <c r="L68" i="53"/>
  <c r="T68" i="53"/>
  <c r="U68" i="53"/>
  <c r="V68" i="53"/>
  <c r="R68" i="53"/>
  <c r="Z68" i="53"/>
  <c r="AA68" i="53"/>
  <c r="AB68" i="53"/>
  <c r="X68" i="53"/>
  <c r="J68" i="53"/>
  <c r="AA10" i="10"/>
  <c r="K69" i="53"/>
  <c r="N69" i="53"/>
  <c r="O69" i="53"/>
  <c r="P69" i="53"/>
  <c r="L69" i="53"/>
  <c r="T69" i="53"/>
  <c r="U69" i="53"/>
  <c r="V69" i="53"/>
  <c r="R69" i="53"/>
  <c r="Z69" i="53"/>
  <c r="AA69" i="53"/>
  <c r="AB69" i="53"/>
  <c r="X69" i="53"/>
  <c r="J69" i="53"/>
  <c r="AA11" i="10"/>
  <c r="K70" i="53"/>
  <c r="N70" i="53"/>
  <c r="O70" i="53"/>
  <c r="P70" i="53"/>
  <c r="L70" i="53"/>
  <c r="T70" i="53"/>
  <c r="U70" i="53"/>
  <c r="V70" i="53"/>
  <c r="R70" i="53"/>
  <c r="Z70" i="53"/>
  <c r="AA70" i="53"/>
  <c r="AB70" i="53"/>
  <c r="X70" i="53"/>
  <c r="J70" i="53"/>
  <c r="AA12" i="10"/>
  <c r="K71" i="53"/>
  <c r="N71" i="53"/>
  <c r="O71" i="53"/>
  <c r="P71" i="53"/>
  <c r="L71" i="53"/>
  <c r="T71" i="53"/>
  <c r="U71" i="53"/>
  <c r="V71" i="53"/>
  <c r="R71" i="53"/>
  <c r="Z71" i="53"/>
  <c r="AA71" i="53"/>
  <c r="AB71" i="53"/>
  <c r="X71" i="53"/>
  <c r="J71" i="53"/>
  <c r="AA13" i="10"/>
  <c r="K72" i="53"/>
  <c r="N72" i="53"/>
  <c r="O72" i="53"/>
  <c r="P72" i="53"/>
  <c r="L72" i="53"/>
  <c r="T72" i="53"/>
  <c r="U72" i="53"/>
  <c r="V72" i="53"/>
  <c r="R72" i="53"/>
  <c r="Z72" i="53"/>
  <c r="AA72" i="53"/>
  <c r="AB72" i="53"/>
  <c r="X72" i="53"/>
  <c r="J72" i="53"/>
  <c r="AA14" i="10"/>
  <c r="K73" i="53"/>
  <c r="N73" i="53"/>
  <c r="O73" i="53"/>
  <c r="P73" i="53"/>
  <c r="L73" i="53"/>
  <c r="T73" i="53"/>
  <c r="U73" i="53"/>
  <c r="V73" i="53"/>
  <c r="R73" i="53"/>
  <c r="Z73" i="53"/>
  <c r="AA73" i="53"/>
  <c r="AB73" i="53"/>
  <c r="X73" i="53"/>
  <c r="J73" i="53"/>
  <c r="AA15" i="10"/>
  <c r="K74" i="53"/>
  <c r="N74" i="53"/>
  <c r="O74" i="53"/>
  <c r="P74" i="53"/>
  <c r="L74" i="53"/>
  <c r="T74" i="53"/>
  <c r="U74" i="53"/>
  <c r="V74" i="53"/>
  <c r="R74" i="53"/>
  <c r="Z74" i="53"/>
  <c r="AA74" i="53"/>
  <c r="AB74" i="53"/>
  <c r="X74" i="53"/>
  <c r="J74" i="53"/>
  <c r="AA16" i="10"/>
  <c r="K75" i="53"/>
  <c r="N75" i="53"/>
  <c r="O75" i="53"/>
  <c r="P75" i="53"/>
  <c r="L75" i="53"/>
  <c r="T75" i="53"/>
  <c r="U75" i="53"/>
  <c r="V75" i="53"/>
  <c r="R75" i="53"/>
  <c r="Z75" i="53"/>
  <c r="AA75" i="53"/>
  <c r="AB75" i="53"/>
  <c r="X75" i="53"/>
  <c r="J75" i="53"/>
  <c r="AA17" i="10"/>
  <c r="K76" i="53"/>
  <c r="N76" i="53"/>
  <c r="O76" i="53"/>
  <c r="P76" i="53"/>
  <c r="L76" i="53"/>
  <c r="T76" i="53"/>
  <c r="U76" i="53"/>
  <c r="V76" i="53"/>
  <c r="R76" i="53"/>
  <c r="Z76" i="53"/>
  <c r="AA76" i="53"/>
  <c r="AB76" i="53"/>
  <c r="X76" i="53"/>
  <c r="J76" i="53"/>
  <c r="AA18" i="10"/>
  <c r="K77" i="53"/>
  <c r="N77" i="53"/>
  <c r="O77" i="53"/>
  <c r="P77" i="53"/>
  <c r="L77" i="53"/>
  <c r="T77" i="53"/>
  <c r="U77" i="53"/>
  <c r="V77" i="53"/>
  <c r="R77" i="53"/>
  <c r="Z77" i="53"/>
  <c r="AA77" i="53"/>
  <c r="AB77" i="53"/>
  <c r="X77" i="53"/>
  <c r="J77" i="53"/>
  <c r="AA19" i="10"/>
  <c r="K78" i="53"/>
  <c r="N78" i="53"/>
  <c r="O78" i="53"/>
  <c r="P78" i="53"/>
  <c r="L78" i="53"/>
  <c r="T78" i="53"/>
  <c r="U78" i="53"/>
  <c r="V78" i="53"/>
  <c r="R78" i="53"/>
  <c r="Z78" i="53"/>
  <c r="AA78" i="53"/>
  <c r="AB78" i="53"/>
  <c r="X78" i="53"/>
  <c r="J78" i="53"/>
  <c r="AA20" i="10"/>
  <c r="K79" i="53"/>
  <c r="N79" i="53"/>
  <c r="O79" i="53"/>
  <c r="P79" i="53"/>
  <c r="L79" i="53"/>
  <c r="T79" i="53"/>
  <c r="U79" i="53"/>
  <c r="V79" i="53"/>
  <c r="R79" i="53"/>
  <c r="Z79" i="53"/>
  <c r="AA79" i="53"/>
  <c r="AB79" i="53"/>
  <c r="X79" i="53"/>
  <c r="J79" i="53"/>
  <c r="AA21" i="10"/>
  <c r="K80" i="53"/>
  <c r="N80" i="53"/>
  <c r="O80" i="53"/>
  <c r="P80" i="53"/>
  <c r="L80" i="53"/>
  <c r="T80" i="53"/>
  <c r="U80" i="53"/>
  <c r="V80" i="53"/>
  <c r="R80" i="53"/>
  <c r="Z80" i="53"/>
  <c r="AA80" i="53"/>
  <c r="AB80" i="53"/>
  <c r="X80" i="53"/>
  <c r="J80" i="53"/>
  <c r="AA22" i="10"/>
  <c r="K81" i="53"/>
  <c r="N81" i="53"/>
  <c r="O81" i="53"/>
  <c r="P81" i="53"/>
  <c r="L81" i="53"/>
  <c r="T81" i="53"/>
  <c r="U81" i="53"/>
  <c r="V81" i="53"/>
  <c r="R81" i="53"/>
  <c r="Z81" i="53"/>
  <c r="AA81" i="53"/>
  <c r="AB81" i="53"/>
  <c r="X81" i="53"/>
  <c r="J81" i="53"/>
  <c r="AA23" i="10"/>
  <c r="K82" i="53"/>
  <c r="N82" i="53"/>
  <c r="O82" i="53"/>
  <c r="P82" i="53"/>
  <c r="L82" i="53"/>
  <c r="T82" i="53"/>
  <c r="U82" i="53"/>
  <c r="V82" i="53"/>
  <c r="R82" i="53"/>
  <c r="Z82" i="53"/>
  <c r="AA82" i="53"/>
  <c r="AB82" i="53"/>
  <c r="X82" i="53"/>
  <c r="J82" i="53"/>
  <c r="AA24" i="10"/>
  <c r="K83" i="53"/>
  <c r="N83" i="53"/>
  <c r="O83" i="53"/>
  <c r="P83" i="53"/>
  <c r="L83" i="53"/>
  <c r="T83" i="53"/>
  <c r="U83" i="53"/>
  <c r="V83" i="53"/>
  <c r="R83" i="53"/>
  <c r="Z83" i="53"/>
  <c r="AA83" i="53"/>
  <c r="AB83" i="53"/>
  <c r="X83" i="53"/>
  <c r="J83" i="53"/>
  <c r="AA25" i="10"/>
  <c r="K84" i="53"/>
  <c r="N84" i="53"/>
  <c r="O84" i="53"/>
  <c r="P84" i="53"/>
  <c r="L84" i="53"/>
  <c r="T84" i="53"/>
  <c r="U84" i="53"/>
  <c r="V84" i="53"/>
  <c r="R84" i="53"/>
  <c r="Z84" i="53"/>
  <c r="AA84" i="53"/>
  <c r="AB84" i="53"/>
  <c r="X84" i="53"/>
  <c r="J84" i="53"/>
  <c r="AA26" i="10"/>
  <c r="K85" i="53"/>
  <c r="N85" i="53"/>
  <c r="O85" i="53"/>
  <c r="P85" i="53"/>
  <c r="L85" i="53"/>
  <c r="T85" i="53"/>
  <c r="U85" i="53"/>
  <c r="V85" i="53"/>
  <c r="R85" i="53"/>
  <c r="Z85" i="53"/>
  <c r="AA85" i="53"/>
  <c r="AB85" i="53"/>
  <c r="X85" i="53"/>
  <c r="J85" i="53"/>
  <c r="AA27" i="10"/>
  <c r="K86" i="53"/>
  <c r="N86" i="53"/>
  <c r="O86" i="53"/>
  <c r="P86" i="53"/>
  <c r="L86" i="53"/>
  <c r="T86" i="53"/>
  <c r="U86" i="53"/>
  <c r="V86" i="53"/>
  <c r="R86" i="53"/>
  <c r="Z86" i="53"/>
  <c r="AA86" i="53"/>
  <c r="AB86" i="53"/>
  <c r="X86" i="53"/>
  <c r="J86" i="53"/>
  <c r="AA28" i="10"/>
  <c r="K87" i="53"/>
  <c r="N87" i="53"/>
  <c r="O87" i="53"/>
  <c r="P87" i="53"/>
  <c r="L87" i="53"/>
  <c r="T87" i="53"/>
  <c r="U87" i="53"/>
  <c r="V87" i="53"/>
  <c r="R87" i="53"/>
  <c r="Z87" i="53"/>
  <c r="AA87" i="53"/>
  <c r="AB87" i="53"/>
  <c r="X87" i="53"/>
  <c r="J87" i="53"/>
  <c r="AA29" i="10"/>
  <c r="AA30" i="10"/>
  <c r="AA31" i="10"/>
  <c r="K66" i="57"/>
  <c r="N66" i="57"/>
  <c r="O66" i="57"/>
  <c r="P66" i="57"/>
  <c r="L66" i="57"/>
  <c r="Q66" i="57"/>
  <c r="M7" i="57"/>
  <c r="L7" i="57"/>
  <c r="M8" i="57"/>
  <c r="L8" i="57"/>
  <c r="M9" i="57"/>
  <c r="L9" i="57"/>
  <c r="M10" i="57"/>
  <c r="L10" i="57"/>
  <c r="M11" i="57"/>
  <c r="L11" i="57"/>
  <c r="M12" i="57"/>
  <c r="L12" i="57"/>
  <c r="M13" i="57"/>
  <c r="L13" i="57"/>
  <c r="M14" i="57"/>
  <c r="L14" i="57"/>
  <c r="M15" i="57"/>
  <c r="L15" i="57"/>
  <c r="M16" i="57"/>
  <c r="L16" i="57"/>
  <c r="M17" i="57"/>
  <c r="L17" i="57"/>
  <c r="M18" i="57"/>
  <c r="L18" i="57"/>
  <c r="M19" i="57"/>
  <c r="L19" i="57"/>
  <c r="M20" i="57"/>
  <c r="L20" i="57"/>
  <c r="M21" i="57"/>
  <c r="L21" i="57"/>
  <c r="M22" i="57"/>
  <c r="L22" i="57"/>
  <c r="M23" i="57"/>
  <c r="L23" i="57"/>
  <c r="M24" i="57"/>
  <c r="L24" i="57"/>
  <c r="M25" i="57"/>
  <c r="L25" i="57"/>
  <c r="M26" i="57"/>
  <c r="L26" i="57"/>
  <c r="M27" i="57"/>
  <c r="L27" i="57"/>
  <c r="M28" i="57"/>
  <c r="L28" i="57"/>
  <c r="M29" i="57"/>
  <c r="L29" i="57"/>
  <c r="M30" i="57"/>
  <c r="L30" i="57"/>
  <c r="M31" i="57"/>
  <c r="L31" i="57"/>
  <c r="M32" i="57"/>
  <c r="L32" i="57"/>
  <c r="M33" i="57"/>
  <c r="L33" i="57"/>
  <c r="M34" i="57"/>
  <c r="L34" i="57"/>
  <c r="M35" i="57"/>
  <c r="L35" i="57"/>
  <c r="M36" i="57"/>
  <c r="L36" i="57"/>
  <c r="M37" i="57"/>
  <c r="L37" i="57"/>
  <c r="M38" i="57"/>
  <c r="L38" i="57"/>
  <c r="M39" i="57"/>
  <c r="L39" i="57"/>
  <c r="M40" i="57"/>
  <c r="L40" i="57"/>
  <c r="M41" i="57"/>
  <c r="L41" i="57"/>
  <c r="M42" i="57"/>
  <c r="L42" i="57"/>
  <c r="M43" i="57"/>
  <c r="L43" i="57"/>
  <c r="M44" i="57"/>
  <c r="L44" i="57"/>
  <c r="M45" i="57"/>
  <c r="L45" i="57"/>
  <c r="M46" i="57"/>
  <c r="L46" i="57"/>
  <c r="M47" i="57"/>
  <c r="L47" i="57"/>
  <c r="L48" i="57"/>
  <c r="L49" i="57"/>
  <c r="Q67" i="57"/>
  <c r="Q68" i="57"/>
  <c r="T66" i="57"/>
  <c r="U66" i="57"/>
  <c r="V66" i="57"/>
  <c r="R66" i="57"/>
  <c r="W66" i="57"/>
  <c r="S7" i="57"/>
  <c r="R7" i="57"/>
  <c r="S8" i="57"/>
  <c r="R8" i="57"/>
  <c r="S9" i="57"/>
  <c r="R9" i="57"/>
  <c r="S10" i="57"/>
  <c r="R10" i="57"/>
  <c r="S11" i="57"/>
  <c r="R11" i="57"/>
  <c r="S12" i="57"/>
  <c r="R12" i="57"/>
  <c r="S13" i="57"/>
  <c r="R13" i="57"/>
  <c r="S14" i="57"/>
  <c r="R14" i="57"/>
  <c r="S15" i="57"/>
  <c r="R15" i="57"/>
  <c r="S16" i="57"/>
  <c r="R16" i="57"/>
  <c r="S17" i="57"/>
  <c r="R17" i="57"/>
  <c r="S18" i="57"/>
  <c r="R18" i="57"/>
  <c r="S19" i="57"/>
  <c r="R19" i="57"/>
  <c r="S20" i="57"/>
  <c r="R20" i="57"/>
  <c r="S21" i="57"/>
  <c r="R21" i="57"/>
  <c r="S22" i="57"/>
  <c r="R22" i="57"/>
  <c r="S23" i="57"/>
  <c r="R23" i="57"/>
  <c r="S24" i="57"/>
  <c r="R24" i="57"/>
  <c r="S25" i="57"/>
  <c r="R25" i="57"/>
  <c r="S26" i="57"/>
  <c r="R26" i="57"/>
  <c r="S27" i="57"/>
  <c r="R27" i="57"/>
  <c r="S28" i="57"/>
  <c r="R28" i="57"/>
  <c r="S29" i="57"/>
  <c r="R29" i="57"/>
  <c r="S30" i="57"/>
  <c r="R30" i="57"/>
  <c r="S31" i="57"/>
  <c r="R31" i="57"/>
  <c r="S32" i="57"/>
  <c r="R32" i="57"/>
  <c r="S33" i="57"/>
  <c r="R33" i="57"/>
  <c r="S34" i="57"/>
  <c r="R34" i="57"/>
  <c r="S35" i="57"/>
  <c r="R35" i="57"/>
  <c r="S36" i="57"/>
  <c r="R36" i="57"/>
  <c r="S37" i="57"/>
  <c r="R37" i="57"/>
  <c r="S38" i="57"/>
  <c r="R38" i="57"/>
  <c r="S39" i="57"/>
  <c r="R39" i="57"/>
  <c r="S40" i="57"/>
  <c r="R40" i="57"/>
  <c r="S41" i="57"/>
  <c r="R41" i="57"/>
  <c r="S42" i="57"/>
  <c r="R42" i="57"/>
  <c r="S43" i="57"/>
  <c r="R43" i="57"/>
  <c r="S44" i="57"/>
  <c r="R44" i="57"/>
  <c r="S45" i="57"/>
  <c r="R45" i="57"/>
  <c r="S46" i="57"/>
  <c r="R46" i="57"/>
  <c r="S47" i="57"/>
  <c r="R47" i="57"/>
  <c r="R48" i="57"/>
  <c r="R49" i="57"/>
  <c r="W67" i="57"/>
  <c r="W68" i="57"/>
  <c r="Z66" i="57"/>
  <c r="AA66" i="57"/>
  <c r="AB66" i="57"/>
  <c r="X66" i="57"/>
  <c r="AC66" i="57"/>
  <c r="Y7" i="57"/>
  <c r="X7" i="57"/>
  <c r="Y8" i="57"/>
  <c r="X8" i="57"/>
  <c r="Y9" i="57"/>
  <c r="X9" i="57"/>
  <c r="Y10" i="57"/>
  <c r="X10" i="57"/>
  <c r="Y11" i="57"/>
  <c r="X11" i="57"/>
  <c r="Y12" i="57"/>
  <c r="X12" i="57"/>
  <c r="Y13" i="57"/>
  <c r="X13" i="57"/>
  <c r="Y14" i="57"/>
  <c r="X14" i="57"/>
  <c r="Y15" i="57"/>
  <c r="X15" i="57"/>
  <c r="Y16" i="57"/>
  <c r="X16" i="57"/>
  <c r="Y17" i="57"/>
  <c r="X17" i="57"/>
  <c r="Y18" i="57"/>
  <c r="X18" i="57"/>
  <c r="Y19" i="57"/>
  <c r="X19" i="57"/>
  <c r="Y20" i="57"/>
  <c r="X20" i="57"/>
  <c r="Y21" i="57"/>
  <c r="X21" i="57"/>
  <c r="Y22" i="57"/>
  <c r="X22" i="57"/>
  <c r="Y23" i="57"/>
  <c r="X23" i="57"/>
  <c r="Y24" i="57"/>
  <c r="X24" i="57"/>
  <c r="Y25" i="57"/>
  <c r="X25" i="57"/>
  <c r="Y26" i="57"/>
  <c r="X26" i="57"/>
  <c r="Y27" i="57"/>
  <c r="X27" i="57"/>
  <c r="Y28" i="57"/>
  <c r="X28" i="57"/>
  <c r="Y29" i="57"/>
  <c r="X29" i="57"/>
  <c r="Y30" i="57"/>
  <c r="X30" i="57"/>
  <c r="Y31" i="57"/>
  <c r="X31" i="57"/>
  <c r="Y32" i="57"/>
  <c r="X32" i="57"/>
  <c r="Y33" i="57"/>
  <c r="X33" i="57"/>
  <c r="Y34" i="57"/>
  <c r="X34" i="57"/>
  <c r="Y35" i="57"/>
  <c r="X35" i="57"/>
  <c r="Y36" i="57"/>
  <c r="X36" i="57"/>
  <c r="Y37" i="57"/>
  <c r="X37" i="57"/>
  <c r="Y38" i="57"/>
  <c r="X38" i="57"/>
  <c r="Y39" i="57"/>
  <c r="X39" i="57"/>
  <c r="Y40" i="57"/>
  <c r="X40" i="57"/>
  <c r="Y41" i="57"/>
  <c r="X41" i="57"/>
  <c r="Y42" i="57"/>
  <c r="X42" i="57"/>
  <c r="Y43" i="57"/>
  <c r="X43" i="57"/>
  <c r="Y44" i="57"/>
  <c r="X44" i="57"/>
  <c r="Y45" i="57"/>
  <c r="X45" i="57"/>
  <c r="Y46" i="57"/>
  <c r="X46" i="57"/>
  <c r="Y47" i="57"/>
  <c r="X47" i="57"/>
  <c r="X48" i="57"/>
  <c r="X49" i="57"/>
  <c r="AC67" i="57"/>
  <c r="AC68" i="57"/>
  <c r="J66" i="57"/>
  <c r="AB8" i="10"/>
  <c r="K67" i="57"/>
  <c r="N67" i="57"/>
  <c r="O67" i="57"/>
  <c r="P67" i="57"/>
  <c r="L67" i="57"/>
  <c r="T67" i="57"/>
  <c r="U67" i="57"/>
  <c r="V67" i="57"/>
  <c r="R67" i="57"/>
  <c r="Z67" i="57"/>
  <c r="AA67" i="57"/>
  <c r="AB67" i="57"/>
  <c r="X67" i="57"/>
  <c r="J67" i="57"/>
  <c r="AB9" i="10"/>
  <c r="K68" i="57"/>
  <c r="N68" i="57"/>
  <c r="O68" i="57"/>
  <c r="P68" i="57"/>
  <c r="L68" i="57"/>
  <c r="T68" i="57"/>
  <c r="U68" i="57"/>
  <c r="V68" i="57"/>
  <c r="R68" i="57"/>
  <c r="Z68" i="57"/>
  <c r="AA68" i="57"/>
  <c r="AB68" i="57"/>
  <c r="X68" i="57"/>
  <c r="J68" i="57"/>
  <c r="AB10" i="10"/>
  <c r="K69" i="57"/>
  <c r="N69" i="57"/>
  <c r="O69" i="57"/>
  <c r="P69" i="57"/>
  <c r="L69" i="57"/>
  <c r="T69" i="57"/>
  <c r="U69" i="57"/>
  <c r="V69" i="57"/>
  <c r="R69" i="57"/>
  <c r="Z69" i="57"/>
  <c r="AA69" i="57"/>
  <c r="AB69" i="57"/>
  <c r="X69" i="57"/>
  <c r="J69" i="57"/>
  <c r="AB11" i="10"/>
  <c r="K70" i="57"/>
  <c r="N70" i="57"/>
  <c r="O70" i="57"/>
  <c r="P70" i="57"/>
  <c r="L70" i="57"/>
  <c r="T70" i="57"/>
  <c r="U70" i="57"/>
  <c r="V70" i="57"/>
  <c r="R70" i="57"/>
  <c r="Z70" i="57"/>
  <c r="AA70" i="57"/>
  <c r="AB70" i="57"/>
  <c r="X70" i="57"/>
  <c r="J70" i="57"/>
  <c r="AB12" i="10"/>
  <c r="K71" i="57"/>
  <c r="N71" i="57"/>
  <c r="O71" i="57"/>
  <c r="P71" i="57"/>
  <c r="L71" i="57"/>
  <c r="T71" i="57"/>
  <c r="U71" i="57"/>
  <c r="V71" i="57"/>
  <c r="R71" i="57"/>
  <c r="Z71" i="57"/>
  <c r="AA71" i="57"/>
  <c r="AB71" i="57"/>
  <c r="X71" i="57"/>
  <c r="J71" i="57"/>
  <c r="AB13" i="10"/>
  <c r="K72" i="57"/>
  <c r="N72" i="57"/>
  <c r="O72" i="57"/>
  <c r="P72" i="57"/>
  <c r="L72" i="57"/>
  <c r="T72" i="57"/>
  <c r="U72" i="57"/>
  <c r="V72" i="57"/>
  <c r="R72" i="57"/>
  <c r="Z72" i="57"/>
  <c r="AA72" i="57"/>
  <c r="AB72" i="57"/>
  <c r="X72" i="57"/>
  <c r="J72" i="57"/>
  <c r="AB14" i="10"/>
  <c r="K73" i="57"/>
  <c r="N73" i="57"/>
  <c r="O73" i="57"/>
  <c r="P73" i="57"/>
  <c r="L73" i="57"/>
  <c r="T73" i="57"/>
  <c r="U73" i="57"/>
  <c r="V73" i="57"/>
  <c r="R73" i="57"/>
  <c r="Z73" i="57"/>
  <c r="AA73" i="57"/>
  <c r="AB73" i="57"/>
  <c r="X73" i="57"/>
  <c r="J73" i="57"/>
  <c r="AB15" i="10"/>
  <c r="K74" i="57"/>
  <c r="N74" i="57"/>
  <c r="O74" i="57"/>
  <c r="P74" i="57"/>
  <c r="L74" i="57"/>
  <c r="T74" i="57"/>
  <c r="U74" i="57"/>
  <c r="V74" i="57"/>
  <c r="R74" i="57"/>
  <c r="Z74" i="57"/>
  <c r="AA74" i="57"/>
  <c r="AB74" i="57"/>
  <c r="X74" i="57"/>
  <c r="J74" i="57"/>
  <c r="AB16" i="10"/>
  <c r="K75" i="57"/>
  <c r="N75" i="57"/>
  <c r="O75" i="57"/>
  <c r="P75" i="57"/>
  <c r="L75" i="57"/>
  <c r="T75" i="57"/>
  <c r="U75" i="57"/>
  <c r="V75" i="57"/>
  <c r="R75" i="57"/>
  <c r="Z75" i="57"/>
  <c r="AA75" i="57"/>
  <c r="AB75" i="57"/>
  <c r="X75" i="57"/>
  <c r="J75" i="57"/>
  <c r="AB17" i="10"/>
  <c r="K76" i="57"/>
  <c r="N76" i="57"/>
  <c r="O76" i="57"/>
  <c r="P76" i="57"/>
  <c r="L76" i="57"/>
  <c r="T76" i="57"/>
  <c r="U76" i="57"/>
  <c r="V76" i="57"/>
  <c r="R76" i="57"/>
  <c r="Z76" i="57"/>
  <c r="AA76" i="57"/>
  <c r="AB76" i="57"/>
  <c r="X76" i="57"/>
  <c r="J76" i="57"/>
  <c r="AB18" i="10"/>
  <c r="K77" i="57"/>
  <c r="N77" i="57"/>
  <c r="O77" i="57"/>
  <c r="P77" i="57"/>
  <c r="L77" i="57"/>
  <c r="T77" i="57"/>
  <c r="U77" i="57"/>
  <c r="V77" i="57"/>
  <c r="R77" i="57"/>
  <c r="Z77" i="57"/>
  <c r="AA77" i="57"/>
  <c r="AB77" i="57"/>
  <c r="X77" i="57"/>
  <c r="J77" i="57"/>
  <c r="AB19" i="10"/>
  <c r="K78" i="57"/>
  <c r="N78" i="57"/>
  <c r="O78" i="57"/>
  <c r="P78" i="57"/>
  <c r="L78" i="57"/>
  <c r="T78" i="57"/>
  <c r="U78" i="57"/>
  <c r="V78" i="57"/>
  <c r="R78" i="57"/>
  <c r="Z78" i="57"/>
  <c r="AA78" i="57"/>
  <c r="AB78" i="57"/>
  <c r="X78" i="57"/>
  <c r="J78" i="57"/>
  <c r="AB20" i="10"/>
  <c r="K79" i="57"/>
  <c r="N79" i="57"/>
  <c r="O79" i="57"/>
  <c r="P79" i="57"/>
  <c r="L79" i="57"/>
  <c r="T79" i="57"/>
  <c r="U79" i="57"/>
  <c r="V79" i="57"/>
  <c r="R79" i="57"/>
  <c r="Z79" i="57"/>
  <c r="AA79" i="57"/>
  <c r="AB79" i="57"/>
  <c r="X79" i="57"/>
  <c r="J79" i="57"/>
  <c r="AB21" i="10"/>
  <c r="K80" i="57"/>
  <c r="N80" i="57"/>
  <c r="O80" i="57"/>
  <c r="P80" i="57"/>
  <c r="L80" i="57"/>
  <c r="T80" i="57"/>
  <c r="U80" i="57"/>
  <c r="V80" i="57"/>
  <c r="R80" i="57"/>
  <c r="Z80" i="57"/>
  <c r="AA80" i="57"/>
  <c r="AB80" i="57"/>
  <c r="X80" i="57"/>
  <c r="J80" i="57"/>
  <c r="AB22" i="10"/>
  <c r="K81" i="57"/>
  <c r="N81" i="57"/>
  <c r="O81" i="57"/>
  <c r="P81" i="57"/>
  <c r="L81" i="57"/>
  <c r="T81" i="57"/>
  <c r="U81" i="57"/>
  <c r="V81" i="57"/>
  <c r="R81" i="57"/>
  <c r="Z81" i="57"/>
  <c r="AA81" i="57"/>
  <c r="AB81" i="57"/>
  <c r="X81" i="57"/>
  <c r="J81" i="57"/>
  <c r="AB23" i="10"/>
  <c r="K82" i="57"/>
  <c r="N82" i="57"/>
  <c r="O82" i="57"/>
  <c r="P82" i="57"/>
  <c r="L82" i="57"/>
  <c r="T82" i="57"/>
  <c r="U82" i="57"/>
  <c r="V82" i="57"/>
  <c r="R82" i="57"/>
  <c r="Z82" i="57"/>
  <c r="AA82" i="57"/>
  <c r="AB82" i="57"/>
  <c r="X82" i="57"/>
  <c r="J82" i="57"/>
  <c r="AB24" i="10"/>
  <c r="K83" i="57"/>
  <c r="N83" i="57"/>
  <c r="O83" i="57"/>
  <c r="P83" i="57"/>
  <c r="L83" i="57"/>
  <c r="T83" i="57"/>
  <c r="U83" i="57"/>
  <c r="V83" i="57"/>
  <c r="R83" i="57"/>
  <c r="Z83" i="57"/>
  <c r="AA83" i="57"/>
  <c r="AB83" i="57"/>
  <c r="X83" i="57"/>
  <c r="J83" i="57"/>
  <c r="AB25" i="10"/>
  <c r="K84" i="57"/>
  <c r="N84" i="57"/>
  <c r="O84" i="57"/>
  <c r="P84" i="57"/>
  <c r="L84" i="57"/>
  <c r="T84" i="57"/>
  <c r="U84" i="57"/>
  <c r="V84" i="57"/>
  <c r="R84" i="57"/>
  <c r="Z84" i="57"/>
  <c r="AA84" i="57"/>
  <c r="AB84" i="57"/>
  <c r="X84" i="57"/>
  <c r="J84" i="57"/>
  <c r="AB26" i="10"/>
  <c r="K85" i="57"/>
  <c r="N85" i="57"/>
  <c r="O85" i="57"/>
  <c r="P85" i="57"/>
  <c r="L85" i="57"/>
  <c r="T85" i="57"/>
  <c r="U85" i="57"/>
  <c r="V85" i="57"/>
  <c r="R85" i="57"/>
  <c r="Z85" i="57"/>
  <c r="AA85" i="57"/>
  <c r="AB85" i="57"/>
  <c r="X85" i="57"/>
  <c r="J85" i="57"/>
  <c r="AB27" i="10"/>
  <c r="K86" i="57"/>
  <c r="N86" i="57"/>
  <c r="O86" i="57"/>
  <c r="P86" i="57"/>
  <c r="L86" i="57"/>
  <c r="T86" i="57"/>
  <c r="U86" i="57"/>
  <c r="V86" i="57"/>
  <c r="R86" i="57"/>
  <c r="Z86" i="57"/>
  <c r="AA86" i="57"/>
  <c r="AB86" i="57"/>
  <c r="X86" i="57"/>
  <c r="J86" i="57"/>
  <c r="AB28" i="10"/>
  <c r="K87" i="57"/>
  <c r="N87" i="57"/>
  <c r="O87" i="57"/>
  <c r="P87" i="57"/>
  <c r="L87" i="57"/>
  <c r="T87" i="57"/>
  <c r="U87" i="57"/>
  <c r="V87" i="57"/>
  <c r="R87" i="57"/>
  <c r="Z87" i="57"/>
  <c r="AA87" i="57"/>
  <c r="AB87" i="57"/>
  <c r="X87" i="57"/>
  <c r="J87" i="57"/>
  <c r="AB29" i="10"/>
  <c r="AB30" i="10"/>
  <c r="AB31" i="10"/>
  <c r="K66" i="58"/>
  <c r="N66" i="58"/>
  <c r="O66" i="58"/>
  <c r="P66" i="58"/>
  <c r="L66" i="58"/>
  <c r="Q66" i="58"/>
  <c r="M7" i="58"/>
  <c r="L7" i="58"/>
  <c r="M8" i="58"/>
  <c r="L8" i="58"/>
  <c r="M9" i="58"/>
  <c r="L9" i="58"/>
  <c r="M10" i="58"/>
  <c r="L10" i="58"/>
  <c r="M11" i="58"/>
  <c r="L11" i="58"/>
  <c r="M12" i="58"/>
  <c r="L12" i="58"/>
  <c r="M13" i="58"/>
  <c r="L13" i="58"/>
  <c r="M14" i="58"/>
  <c r="L14" i="58"/>
  <c r="M15" i="58"/>
  <c r="L15" i="58"/>
  <c r="M16" i="58"/>
  <c r="L16" i="58"/>
  <c r="M17" i="58"/>
  <c r="L17" i="58"/>
  <c r="M18" i="58"/>
  <c r="L18" i="58"/>
  <c r="M19" i="58"/>
  <c r="L19" i="58"/>
  <c r="M20" i="58"/>
  <c r="L20" i="58"/>
  <c r="M21" i="58"/>
  <c r="L21" i="58"/>
  <c r="M22" i="58"/>
  <c r="L22" i="58"/>
  <c r="M23" i="58"/>
  <c r="L23" i="58"/>
  <c r="M24" i="58"/>
  <c r="L24" i="58"/>
  <c r="M25" i="58"/>
  <c r="L25" i="58"/>
  <c r="M26" i="58"/>
  <c r="L26" i="58"/>
  <c r="M27" i="58"/>
  <c r="L27" i="58"/>
  <c r="M28" i="58"/>
  <c r="L28" i="58"/>
  <c r="M29" i="58"/>
  <c r="L29" i="58"/>
  <c r="M30" i="58"/>
  <c r="L30" i="58"/>
  <c r="M31" i="58"/>
  <c r="L31" i="58"/>
  <c r="M32" i="58"/>
  <c r="L32" i="58"/>
  <c r="M33" i="58"/>
  <c r="L33" i="58"/>
  <c r="M34" i="58"/>
  <c r="L34" i="58"/>
  <c r="M35" i="58"/>
  <c r="L35" i="58"/>
  <c r="M36" i="58"/>
  <c r="L36" i="58"/>
  <c r="M37" i="58"/>
  <c r="L37" i="58"/>
  <c r="M38" i="58"/>
  <c r="L38" i="58"/>
  <c r="M39" i="58"/>
  <c r="L39" i="58"/>
  <c r="M40" i="58"/>
  <c r="L40" i="58"/>
  <c r="M41" i="58"/>
  <c r="L41" i="58"/>
  <c r="M42" i="58"/>
  <c r="L42" i="58"/>
  <c r="M43" i="58"/>
  <c r="L43" i="58"/>
  <c r="M44" i="58"/>
  <c r="L44" i="58"/>
  <c r="M45" i="58"/>
  <c r="L45" i="58"/>
  <c r="M46" i="58"/>
  <c r="L46" i="58"/>
  <c r="M47" i="58"/>
  <c r="L47" i="58"/>
  <c r="L48" i="58"/>
  <c r="L49" i="58"/>
  <c r="Q67" i="58"/>
  <c r="Q68" i="58"/>
  <c r="T66" i="58"/>
  <c r="U66" i="58"/>
  <c r="V66" i="58"/>
  <c r="R66" i="58"/>
  <c r="W66" i="58"/>
  <c r="S7" i="58"/>
  <c r="R7" i="58"/>
  <c r="S8" i="58"/>
  <c r="R8" i="58"/>
  <c r="S9" i="58"/>
  <c r="R9" i="58"/>
  <c r="S10" i="58"/>
  <c r="R10" i="58"/>
  <c r="S11" i="58"/>
  <c r="R11" i="58"/>
  <c r="S12" i="58"/>
  <c r="R12" i="58"/>
  <c r="S13" i="58"/>
  <c r="R13" i="58"/>
  <c r="S14" i="58"/>
  <c r="R14" i="58"/>
  <c r="S15" i="58"/>
  <c r="R15" i="58"/>
  <c r="S16" i="58"/>
  <c r="R16" i="58"/>
  <c r="S17" i="58"/>
  <c r="R17" i="58"/>
  <c r="S18" i="58"/>
  <c r="R18" i="58"/>
  <c r="S19" i="58"/>
  <c r="R19" i="58"/>
  <c r="S20" i="58"/>
  <c r="R20" i="58"/>
  <c r="S21" i="58"/>
  <c r="R21" i="58"/>
  <c r="S22" i="58"/>
  <c r="R22" i="58"/>
  <c r="S23" i="58"/>
  <c r="R23" i="58"/>
  <c r="S24" i="58"/>
  <c r="R24" i="58"/>
  <c r="S25" i="58"/>
  <c r="R25" i="58"/>
  <c r="S26" i="58"/>
  <c r="R26" i="58"/>
  <c r="S27" i="58"/>
  <c r="R27" i="58"/>
  <c r="S28" i="58"/>
  <c r="R28" i="58"/>
  <c r="S29" i="58"/>
  <c r="R29" i="58"/>
  <c r="S30" i="58"/>
  <c r="R30" i="58"/>
  <c r="S31" i="58"/>
  <c r="R31" i="58"/>
  <c r="S32" i="58"/>
  <c r="R32" i="58"/>
  <c r="S33" i="58"/>
  <c r="R33" i="58"/>
  <c r="S34" i="58"/>
  <c r="R34" i="58"/>
  <c r="S35" i="58"/>
  <c r="R35" i="58"/>
  <c r="S36" i="58"/>
  <c r="R36" i="58"/>
  <c r="S37" i="58"/>
  <c r="R37" i="58"/>
  <c r="S38" i="58"/>
  <c r="R38" i="58"/>
  <c r="S39" i="58"/>
  <c r="R39" i="58"/>
  <c r="S40" i="58"/>
  <c r="R40" i="58"/>
  <c r="S41" i="58"/>
  <c r="R41" i="58"/>
  <c r="S42" i="58"/>
  <c r="R42" i="58"/>
  <c r="S43" i="58"/>
  <c r="R43" i="58"/>
  <c r="S44" i="58"/>
  <c r="R44" i="58"/>
  <c r="S45" i="58"/>
  <c r="R45" i="58"/>
  <c r="S46" i="58"/>
  <c r="R46" i="58"/>
  <c r="S47" i="58"/>
  <c r="R47" i="58"/>
  <c r="R48" i="58"/>
  <c r="R49" i="58"/>
  <c r="W67" i="58"/>
  <c r="W68" i="58"/>
  <c r="Z66" i="58"/>
  <c r="AA66" i="58"/>
  <c r="AB66" i="58"/>
  <c r="X66" i="58"/>
  <c r="AC66" i="58"/>
  <c r="Y7" i="58"/>
  <c r="X7" i="58"/>
  <c r="Y8" i="58"/>
  <c r="X8" i="58"/>
  <c r="Y9" i="58"/>
  <c r="X9" i="58"/>
  <c r="Y10" i="58"/>
  <c r="X10" i="58"/>
  <c r="Y11" i="58"/>
  <c r="X11" i="58"/>
  <c r="Y12" i="58"/>
  <c r="X12" i="58"/>
  <c r="Y13" i="58"/>
  <c r="X13" i="58"/>
  <c r="Y14" i="58"/>
  <c r="X14" i="58"/>
  <c r="Y15" i="58"/>
  <c r="X15" i="58"/>
  <c r="Y16" i="58"/>
  <c r="X16" i="58"/>
  <c r="Y17" i="58"/>
  <c r="X17" i="58"/>
  <c r="Y18" i="58"/>
  <c r="X18" i="58"/>
  <c r="Y19" i="58"/>
  <c r="X19" i="58"/>
  <c r="Y20" i="58"/>
  <c r="X20" i="58"/>
  <c r="Y21" i="58"/>
  <c r="X21" i="58"/>
  <c r="Y22" i="58"/>
  <c r="X22" i="58"/>
  <c r="Y23" i="58"/>
  <c r="X23" i="58"/>
  <c r="Y24" i="58"/>
  <c r="X24" i="58"/>
  <c r="Y25" i="58"/>
  <c r="X25" i="58"/>
  <c r="Y26" i="58"/>
  <c r="X26" i="58"/>
  <c r="Y27" i="58"/>
  <c r="X27" i="58"/>
  <c r="Y28" i="58"/>
  <c r="X28" i="58"/>
  <c r="Y29" i="58"/>
  <c r="X29" i="58"/>
  <c r="Y30" i="58"/>
  <c r="X30" i="58"/>
  <c r="Y31" i="58"/>
  <c r="X31" i="58"/>
  <c r="Y32" i="58"/>
  <c r="X32" i="58"/>
  <c r="Y33" i="58"/>
  <c r="X33" i="58"/>
  <c r="Y34" i="58"/>
  <c r="X34" i="58"/>
  <c r="Y35" i="58"/>
  <c r="X35" i="58"/>
  <c r="Y36" i="58"/>
  <c r="X36" i="58"/>
  <c r="Y37" i="58"/>
  <c r="X37" i="58"/>
  <c r="Y38" i="58"/>
  <c r="X38" i="58"/>
  <c r="Y39" i="58"/>
  <c r="X39" i="58"/>
  <c r="Y40" i="58"/>
  <c r="X40" i="58"/>
  <c r="Y41" i="58"/>
  <c r="X41" i="58"/>
  <c r="Y42" i="58"/>
  <c r="X42" i="58"/>
  <c r="Y43" i="58"/>
  <c r="X43" i="58"/>
  <c r="Y44" i="58"/>
  <c r="X44" i="58"/>
  <c r="Y45" i="58"/>
  <c r="X45" i="58"/>
  <c r="Y46" i="58"/>
  <c r="X46" i="58"/>
  <c r="Y47" i="58"/>
  <c r="X47" i="58"/>
  <c r="X48" i="58"/>
  <c r="X49" i="58"/>
  <c r="AC67" i="58"/>
  <c r="AC68" i="58"/>
  <c r="J66" i="58"/>
  <c r="AC8" i="10"/>
  <c r="K67" i="58"/>
  <c r="N67" i="58"/>
  <c r="O67" i="58"/>
  <c r="P67" i="58"/>
  <c r="L67" i="58"/>
  <c r="T67" i="58"/>
  <c r="U67" i="58"/>
  <c r="V67" i="58"/>
  <c r="R67" i="58"/>
  <c r="Z67" i="58"/>
  <c r="AA67" i="58"/>
  <c r="AB67" i="58"/>
  <c r="X67" i="58"/>
  <c r="J67" i="58"/>
  <c r="AC9" i="10"/>
  <c r="K68" i="58"/>
  <c r="N68" i="58"/>
  <c r="O68" i="58"/>
  <c r="P68" i="58"/>
  <c r="L68" i="58"/>
  <c r="T68" i="58"/>
  <c r="U68" i="58"/>
  <c r="V68" i="58"/>
  <c r="R68" i="58"/>
  <c r="Z68" i="58"/>
  <c r="AA68" i="58"/>
  <c r="AB68" i="58"/>
  <c r="X68" i="58"/>
  <c r="J68" i="58"/>
  <c r="AC10" i="10"/>
  <c r="K69" i="58"/>
  <c r="N69" i="58"/>
  <c r="O69" i="58"/>
  <c r="P69" i="58"/>
  <c r="L69" i="58"/>
  <c r="T69" i="58"/>
  <c r="U69" i="58"/>
  <c r="V69" i="58"/>
  <c r="R69" i="58"/>
  <c r="Z69" i="58"/>
  <c r="AA69" i="58"/>
  <c r="AB69" i="58"/>
  <c r="X69" i="58"/>
  <c r="J69" i="58"/>
  <c r="AC11" i="10"/>
  <c r="K70" i="58"/>
  <c r="N70" i="58"/>
  <c r="O70" i="58"/>
  <c r="P70" i="58"/>
  <c r="L70" i="58"/>
  <c r="T70" i="58"/>
  <c r="U70" i="58"/>
  <c r="V70" i="58"/>
  <c r="R70" i="58"/>
  <c r="Z70" i="58"/>
  <c r="AA70" i="58"/>
  <c r="AB70" i="58"/>
  <c r="X70" i="58"/>
  <c r="J70" i="58"/>
  <c r="AC12" i="10"/>
  <c r="K71" i="58"/>
  <c r="N71" i="58"/>
  <c r="O71" i="58"/>
  <c r="P71" i="58"/>
  <c r="L71" i="58"/>
  <c r="T71" i="58"/>
  <c r="U71" i="58"/>
  <c r="V71" i="58"/>
  <c r="R71" i="58"/>
  <c r="Z71" i="58"/>
  <c r="AA71" i="58"/>
  <c r="AB71" i="58"/>
  <c r="X71" i="58"/>
  <c r="J71" i="58"/>
  <c r="AC13" i="10"/>
  <c r="K72" i="58"/>
  <c r="N72" i="58"/>
  <c r="O72" i="58"/>
  <c r="P72" i="58"/>
  <c r="L72" i="58"/>
  <c r="T72" i="58"/>
  <c r="U72" i="58"/>
  <c r="V72" i="58"/>
  <c r="R72" i="58"/>
  <c r="Z72" i="58"/>
  <c r="AA72" i="58"/>
  <c r="AB72" i="58"/>
  <c r="X72" i="58"/>
  <c r="J72" i="58"/>
  <c r="AC14" i="10"/>
  <c r="K73" i="58"/>
  <c r="N73" i="58"/>
  <c r="O73" i="58"/>
  <c r="P73" i="58"/>
  <c r="L73" i="58"/>
  <c r="T73" i="58"/>
  <c r="U73" i="58"/>
  <c r="V73" i="58"/>
  <c r="R73" i="58"/>
  <c r="Z73" i="58"/>
  <c r="AA73" i="58"/>
  <c r="AB73" i="58"/>
  <c r="X73" i="58"/>
  <c r="J73" i="58"/>
  <c r="AC15" i="10"/>
  <c r="K74" i="58"/>
  <c r="N74" i="58"/>
  <c r="O74" i="58"/>
  <c r="P74" i="58"/>
  <c r="L74" i="58"/>
  <c r="T74" i="58"/>
  <c r="U74" i="58"/>
  <c r="V74" i="58"/>
  <c r="R74" i="58"/>
  <c r="Z74" i="58"/>
  <c r="AA74" i="58"/>
  <c r="AB74" i="58"/>
  <c r="X74" i="58"/>
  <c r="J74" i="58"/>
  <c r="AC16" i="10"/>
  <c r="K75" i="58"/>
  <c r="N75" i="58"/>
  <c r="O75" i="58"/>
  <c r="P75" i="58"/>
  <c r="L75" i="58"/>
  <c r="T75" i="58"/>
  <c r="U75" i="58"/>
  <c r="V75" i="58"/>
  <c r="R75" i="58"/>
  <c r="Z75" i="58"/>
  <c r="AA75" i="58"/>
  <c r="AB75" i="58"/>
  <c r="X75" i="58"/>
  <c r="J75" i="58"/>
  <c r="AC17" i="10"/>
  <c r="K76" i="58"/>
  <c r="N76" i="58"/>
  <c r="O76" i="58"/>
  <c r="P76" i="58"/>
  <c r="L76" i="58"/>
  <c r="T76" i="58"/>
  <c r="U76" i="58"/>
  <c r="V76" i="58"/>
  <c r="R76" i="58"/>
  <c r="Z76" i="58"/>
  <c r="AA76" i="58"/>
  <c r="AB76" i="58"/>
  <c r="X76" i="58"/>
  <c r="J76" i="58"/>
  <c r="AC18" i="10"/>
  <c r="K77" i="58"/>
  <c r="N77" i="58"/>
  <c r="O77" i="58"/>
  <c r="P77" i="58"/>
  <c r="L77" i="58"/>
  <c r="T77" i="58"/>
  <c r="U77" i="58"/>
  <c r="V77" i="58"/>
  <c r="R77" i="58"/>
  <c r="Z77" i="58"/>
  <c r="AA77" i="58"/>
  <c r="AB77" i="58"/>
  <c r="X77" i="58"/>
  <c r="J77" i="58"/>
  <c r="AC19" i="10"/>
  <c r="K78" i="58"/>
  <c r="N78" i="58"/>
  <c r="O78" i="58"/>
  <c r="P78" i="58"/>
  <c r="L78" i="58"/>
  <c r="T78" i="58"/>
  <c r="U78" i="58"/>
  <c r="V78" i="58"/>
  <c r="R78" i="58"/>
  <c r="Z78" i="58"/>
  <c r="AA78" i="58"/>
  <c r="AB78" i="58"/>
  <c r="X78" i="58"/>
  <c r="J78" i="58"/>
  <c r="AC20" i="10"/>
  <c r="K79" i="58"/>
  <c r="N79" i="58"/>
  <c r="O79" i="58"/>
  <c r="P79" i="58"/>
  <c r="L79" i="58"/>
  <c r="T79" i="58"/>
  <c r="U79" i="58"/>
  <c r="V79" i="58"/>
  <c r="R79" i="58"/>
  <c r="Z79" i="58"/>
  <c r="AA79" i="58"/>
  <c r="AB79" i="58"/>
  <c r="X79" i="58"/>
  <c r="J79" i="58"/>
  <c r="AC21" i="10"/>
  <c r="K80" i="58"/>
  <c r="N80" i="58"/>
  <c r="O80" i="58"/>
  <c r="P80" i="58"/>
  <c r="L80" i="58"/>
  <c r="T80" i="58"/>
  <c r="U80" i="58"/>
  <c r="V80" i="58"/>
  <c r="R80" i="58"/>
  <c r="Z80" i="58"/>
  <c r="AA80" i="58"/>
  <c r="AB80" i="58"/>
  <c r="X80" i="58"/>
  <c r="J80" i="58"/>
  <c r="AC22" i="10"/>
  <c r="K81" i="58"/>
  <c r="N81" i="58"/>
  <c r="O81" i="58"/>
  <c r="P81" i="58"/>
  <c r="L81" i="58"/>
  <c r="T81" i="58"/>
  <c r="U81" i="58"/>
  <c r="V81" i="58"/>
  <c r="R81" i="58"/>
  <c r="Z81" i="58"/>
  <c r="AA81" i="58"/>
  <c r="AB81" i="58"/>
  <c r="X81" i="58"/>
  <c r="J81" i="58"/>
  <c r="AC23" i="10"/>
  <c r="K82" i="58"/>
  <c r="N82" i="58"/>
  <c r="O82" i="58"/>
  <c r="P82" i="58"/>
  <c r="L82" i="58"/>
  <c r="T82" i="58"/>
  <c r="U82" i="58"/>
  <c r="V82" i="58"/>
  <c r="R82" i="58"/>
  <c r="Z82" i="58"/>
  <c r="AA82" i="58"/>
  <c r="AB82" i="58"/>
  <c r="X82" i="58"/>
  <c r="J82" i="58"/>
  <c r="AC24" i="10"/>
  <c r="K83" i="58"/>
  <c r="N83" i="58"/>
  <c r="O83" i="58"/>
  <c r="P83" i="58"/>
  <c r="L83" i="58"/>
  <c r="T83" i="58"/>
  <c r="U83" i="58"/>
  <c r="V83" i="58"/>
  <c r="R83" i="58"/>
  <c r="Z83" i="58"/>
  <c r="AA83" i="58"/>
  <c r="AB83" i="58"/>
  <c r="X83" i="58"/>
  <c r="J83" i="58"/>
  <c r="AC25" i="10"/>
  <c r="K84" i="58"/>
  <c r="N84" i="58"/>
  <c r="O84" i="58"/>
  <c r="P84" i="58"/>
  <c r="L84" i="58"/>
  <c r="T84" i="58"/>
  <c r="U84" i="58"/>
  <c r="V84" i="58"/>
  <c r="R84" i="58"/>
  <c r="Z84" i="58"/>
  <c r="AA84" i="58"/>
  <c r="AB84" i="58"/>
  <c r="X84" i="58"/>
  <c r="J84" i="58"/>
  <c r="AC26" i="10"/>
  <c r="K85" i="58"/>
  <c r="N85" i="58"/>
  <c r="O85" i="58"/>
  <c r="P85" i="58"/>
  <c r="L85" i="58"/>
  <c r="T85" i="58"/>
  <c r="U85" i="58"/>
  <c r="V85" i="58"/>
  <c r="R85" i="58"/>
  <c r="Z85" i="58"/>
  <c r="AA85" i="58"/>
  <c r="AB85" i="58"/>
  <c r="X85" i="58"/>
  <c r="J85" i="58"/>
  <c r="AC27" i="10"/>
  <c r="K86" i="58"/>
  <c r="N86" i="58"/>
  <c r="O86" i="58"/>
  <c r="P86" i="58"/>
  <c r="L86" i="58"/>
  <c r="T86" i="58"/>
  <c r="U86" i="58"/>
  <c r="V86" i="58"/>
  <c r="R86" i="58"/>
  <c r="Z86" i="58"/>
  <c r="AA86" i="58"/>
  <c r="AB86" i="58"/>
  <c r="X86" i="58"/>
  <c r="J86" i="58"/>
  <c r="AC28" i="10"/>
  <c r="K87" i="58"/>
  <c r="N87" i="58"/>
  <c r="O87" i="58"/>
  <c r="P87" i="58"/>
  <c r="L87" i="58"/>
  <c r="T87" i="58"/>
  <c r="U87" i="58"/>
  <c r="V87" i="58"/>
  <c r="R87" i="58"/>
  <c r="Z87" i="58"/>
  <c r="AA87" i="58"/>
  <c r="AB87" i="58"/>
  <c r="X87" i="58"/>
  <c r="J87" i="58"/>
  <c r="AC29" i="10"/>
  <c r="AC30" i="10"/>
  <c r="AC31" i="10"/>
  <c r="K66" i="59"/>
  <c r="N66" i="59"/>
  <c r="O66" i="59"/>
  <c r="P66" i="59"/>
  <c r="L66" i="59"/>
  <c r="Q66" i="59"/>
  <c r="M7" i="59"/>
  <c r="L7" i="59"/>
  <c r="M8" i="59"/>
  <c r="L8" i="59"/>
  <c r="M9" i="59"/>
  <c r="L9" i="59"/>
  <c r="M10" i="59"/>
  <c r="L10" i="59"/>
  <c r="M11" i="59"/>
  <c r="L11" i="59"/>
  <c r="M12" i="59"/>
  <c r="L12" i="59"/>
  <c r="M13" i="59"/>
  <c r="L13" i="59"/>
  <c r="M14" i="59"/>
  <c r="L14" i="59"/>
  <c r="M15" i="59"/>
  <c r="L15" i="59"/>
  <c r="M16" i="59"/>
  <c r="L16" i="59"/>
  <c r="M17" i="59"/>
  <c r="L17" i="59"/>
  <c r="M18" i="59"/>
  <c r="L18" i="59"/>
  <c r="M19" i="59"/>
  <c r="L19" i="59"/>
  <c r="M20" i="59"/>
  <c r="L20" i="59"/>
  <c r="M21" i="59"/>
  <c r="L21" i="59"/>
  <c r="M22" i="59"/>
  <c r="L22" i="59"/>
  <c r="M23" i="59"/>
  <c r="L23" i="59"/>
  <c r="M24" i="59"/>
  <c r="L24" i="59"/>
  <c r="M25" i="59"/>
  <c r="L25" i="59"/>
  <c r="M26" i="59"/>
  <c r="L26" i="59"/>
  <c r="M27" i="59"/>
  <c r="L27" i="59"/>
  <c r="M28" i="59"/>
  <c r="L28" i="59"/>
  <c r="M29" i="59"/>
  <c r="L29" i="59"/>
  <c r="M30" i="59"/>
  <c r="L30" i="59"/>
  <c r="M31" i="59"/>
  <c r="L31" i="59"/>
  <c r="M32" i="59"/>
  <c r="L32" i="59"/>
  <c r="M33" i="59"/>
  <c r="L33" i="59"/>
  <c r="M34" i="59"/>
  <c r="L34" i="59"/>
  <c r="M35" i="59"/>
  <c r="L35" i="59"/>
  <c r="M36" i="59"/>
  <c r="L36" i="59"/>
  <c r="M37" i="59"/>
  <c r="L37" i="59"/>
  <c r="M38" i="59"/>
  <c r="L38" i="59"/>
  <c r="M39" i="59"/>
  <c r="L39" i="59"/>
  <c r="M40" i="59"/>
  <c r="L40" i="59"/>
  <c r="M41" i="59"/>
  <c r="L41" i="59"/>
  <c r="M42" i="59"/>
  <c r="L42" i="59"/>
  <c r="M43" i="59"/>
  <c r="L43" i="59"/>
  <c r="M44" i="59"/>
  <c r="L44" i="59"/>
  <c r="M45" i="59"/>
  <c r="L45" i="59"/>
  <c r="M46" i="59"/>
  <c r="L46" i="59"/>
  <c r="M47" i="59"/>
  <c r="L47" i="59"/>
  <c r="L48" i="59"/>
  <c r="L49" i="59"/>
  <c r="Q67" i="59"/>
  <c r="Q68" i="59"/>
  <c r="T66" i="59"/>
  <c r="U66" i="59"/>
  <c r="V66" i="59"/>
  <c r="R66" i="59"/>
  <c r="W66" i="59"/>
  <c r="S7" i="59"/>
  <c r="R7" i="59"/>
  <c r="S8" i="59"/>
  <c r="R8" i="59"/>
  <c r="S9" i="59"/>
  <c r="R9" i="59"/>
  <c r="S10" i="59"/>
  <c r="R10" i="59"/>
  <c r="S11" i="59"/>
  <c r="R11" i="59"/>
  <c r="S12" i="59"/>
  <c r="R12" i="59"/>
  <c r="S13" i="59"/>
  <c r="R13" i="59"/>
  <c r="S14" i="59"/>
  <c r="R14" i="59"/>
  <c r="S15" i="59"/>
  <c r="R15" i="59"/>
  <c r="S16" i="59"/>
  <c r="R16" i="59"/>
  <c r="S17" i="59"/>
  <c r="R17" i="59"/>
  <c r="S18" i="59"/>
  <c r="R18" i="59"/>
  <c r="S19" i="59"/>
  <c r="R19" i="59"/>
  <c r="S20" i="59"/>
  <c r="R20" i="59"/>
  <c r="S21" i="59"/>
  <c r="R21" i="59"/>
  <c r="S22" i="59"/>
  <c r="R22" i="59"/>
  <c r="S23" i="59"/>
  <c r="R23" i="59"/>
  <c r="S24" i="59"/>
  <c r="R24" i="59"/>
  <c r="S25" i="59"/>
  <c r="R25" i="59"/>
  <c r="S26" i="59"/>
  <c r="R26" i="59"/>
  <c r="S27" i="59"/>
  <c r="R27" i="59"/>
  <c r="S28" i="59"/>
  <c r="R28" i="59"/>
  <c r="S29" i="59"/>
  <c r="R29" i="59"/>
  <c r="S30" i="59"/>
  <c r="R30" i="59"/>
  <c r="S31" i="59"/>
  <c r="R31" i="59"/>
  <c r="S32" i="59"/>
  <c r="R32" i="59"/>
  <c r="S33" i="59"/>
  <c r="R33" i="59"/>
  <c r="S34" i="59"/>
  <c r="R34" i="59"/>
  <c r="S35" i="59"/>
  <c r="R35" i="59"/>
  <c r="S36" i="59"/>
  <c r="R36" i="59"/>
  <c r="S37" i="59"/>
  <c r="R37" i="59"/>
  <c r="S38" i="59"/>
  <c r="R38" i="59"/>
  <c r="S39" i="59"/>
  <c r="R39" i="59"/>
  <c r="S40" i="59"/>
  <c r="R40" i="59"/>
  <c r="S41" i="59"/>
  <c r="R41" i="59"/>
  <c r="S42" i="59"/>
  <c r="R42" i="59"/>
  <c r="S43" i="59"/>
  <c r="R43" i="59"/>
  <c r="S44" i="59"/>
  <c r="R44" i="59"/>
  <c r="S45" i="59"/>
  <c r="R45" i="59"/>
  <c r="S46" i="59"/>
  <c r="R46" i="59"/>
  <c r="S47" i="59"/>
  <c r="R47" i="59"/>
  <c r="R48" i="59"/>
  <c r="R49" i="59"/>
  <c r="W67" i="59"/>
  <c r="W68" i="59"/>
  <c r="Z66" i="59"/>
  <c r="AA66" i="59"/>
  <c r="AB66" i="59"/>
  <c r="X66" i="59"/>
  <c r="AC66" i="59"/>
  <c r="Y7" i="59"/>
  <c r="X7" i="59"/>
  <c r="Y8" i="59"/>
  <c r="X8" i="59"/>
  <c r="Y9" i="59"/>
  <c r="X9" i="59"/>
  <c r="Y10" i="59"/>
  <c r="X10" i="59"/>
  <c r="Y11" i="59"/>
  <c r="X11" i="59"/>
  <c r="Y12" i="59"/>
  <c r="X12" i="59"/>
  <c r="Y13" i="59"/>
  <c r="X13" i="59"/>
  <c r="Y14" i="59"/>
  <c r="X14" i="59"/>
  <c r="Y15" i="59"/>
  <c r="X15" i="59"/>
  <c r="Y16" i="59"/>
  <c r="X16" i="59"/>
  <c r="Y17" i="59"/>
  <c r="X17" i="59"/>
  <c r="Y18" i="59"/>
  <c r="X18" i="59"/>
  <c r="Y19" i="59"/>
  <c r="X19" i="59"/>
  <c r="Y20" i="59"/>
  <c r="X20" i="59"/>
  <c r="Y21" i="59"/>
  <c r="X21" i="59"/>
  <c r="Y22" i="59"/>
  <c r="X22" i="59"/>
  <c r="Y23" i="59"/>
  <c r="X23" i="59"/>
  <c r="Y24" i="59"/>
  <c r="X24" i="59"/>
  <c r="Y25" i="59"/>
  <c r="X25" i="59"/>
  <c r="Y26" i="59"/>
  <c r="X26" i="59"/>
  <c r="Y27" i="59"/>
  <c r="X27" i="59"/>
  <c r="Y28" i="59"/>
  <c r="X28" i="59"/>
  <c r="Y29" i="59"/>
  <c r="X29" i="59"/>
  <c r="Y30" i="59"/>
  <c r="X30" i="59"/>
  <c r="Y31" i="59"/>
  <c r="X31" i="59"/>
  <c r="Y32" i="59"/>
  <c r="X32" i="59"/>
  <c r="Y33" i="59"/>
  <c r="X33" i="59"/>
  <c r="Y34" i="59"/>
  <c r="X34" i="59"/>
  <c r="Y35" i="59"/>
  <c r="X35" i="59"/>
  <c r="Y36" i="59"/>
  <c r="X36" i="59"/>
  <c r="Y37" i="59"/>
  <c r="X37" i="59"/>
  <c r="Y38" i="59"/>
  <c r="X38" i="59"/>
  <c r="Y39" i="59"/>
  <c r="X39" i="59"/>
  <c r="Y40" i="59"/>
  <c r="X40" i="59"/>
  <c r="Y41" i="59"/>
  <c r="X41" i="59"/>
  <c r="Y42" i="59"/>
  <c r="X42" i="59"/>
  <c r="Y43" i="59"/>
  <c r="X43" i="59"/>
  <c r="Y44" i="59"/>
  <c r="X44" i="59"/>
  <c r="Y45" i="59"/>
  <c r="X45" i="59"/>
  <c r="Y46" i="59"/>
  <c r="X46" i="59"/>
  <c r="Y47" i="59"/>
  <c r="X47" i="59"/>
  <c r="X48" i="59"/>
  <c r="X49" i="59"/>
  <c r="AC67" i="59"/>
  <c r="AC68" i="59"/>
  <c r="J66" i="59"/>
  <c r="AD8" i="10"/>
  <c r="K67" i="59"/>
  <c r="N67" i="59"/>
  <c r="O67" i="59"/>
  <c r="P67" i="59"/>
  <c r="L67" i="59"/>
  <c r="T67" i="59"/>
  <c r="U67" i="59"/>
  <c r="V67" i="59"/>
  <c r="R67" i="59"/>
  <c r="Z67" i="59"/>
  <c r="AA67" i="59"/>
  <c r="AB67" i="59"/>
  <c r="X67" i="59"/>
  <c r="J67" i="59"/>
  <c r="AD9" i="10"/>
  <c r="K68" i="59"/>
  <c r="N68" i="59"/>
  <c r="O68" i="59"/>
  <c r="P68" i="59"/>
  <c r="L68" i="59"/>
  <c r="T68" i="59"/>
  <c r="U68" i="59"/>
  <c r="V68" i="59"/>
  <c r="R68" i="59"/>
  <c r="Z68" i="59"/>
  <c r="AA68" i="59"/>
  <c r="AB68" i="59"/>
  <c r="X68" i="59"/>
  <c r="J68" i="59"/>
  <c r="AD10" i="10"/>
  <c r="K69" i="59"/>
  <c r="N69" i="59"/>
  <c r="O69" i="59"/>
  <c r="P69" i="59"/>
  <c r="L69" i="59"/>
  <c r="T69" i="59"/>
  <c r="U69" i="59"/>
  <c r="V69" i="59"/>
  <c r="R69" i="59"/>
  <c r="Z69" i="59"/>
  <c r="AA69" i="59"/>
  <c r="AB69" i="59"/>
  <c r="X69" i="59"/>
  <c r="J69" i="59"/>
  <c r="AD11" i="10"/>
  <c r="K70" i="59"/>
  <c r="N70" i="59"/>
  <c r="O70" i="59"/>
  <c r="P70" i="59"/>
  <c r="L70" i="59"/>
  <c r="T70" i="59"/>
  <c r="U70" i="59"/>
  <c r="V70" i="59"/>
  <c r="R70" i="59"/>
  <c r="Z70" i="59"/>
  <c r="AA70" i="59"/>
  <c r="AB70" i="59"/>
  <c r="X70" i="59"/>
  <c r="J70" i="59"/>
  <c r="AD12" i="10"/>
  <c r="K71" i="59"/>
  <c r="N71" i="59"/>
  <c r="O71" i="59"/>
  <c r="P71" i="59"/>
  <c r="L71" i="59"/>
  <c r="T71" i="59"/>
  <c r="U71" i="59"/>
  <c r="V71" i="59"/>
  <c r="R71" i="59"/>
  <c r="Z71" i="59"/>
  <c r="AA71" i="59"/>
  <c r="AB71" i="59"/>
  <c r="X71" i="59"/>
  <c r="J71" i="59"/>
  <c r="AD13" i="10"/>
  <c r="K72" i="59"/>
  <c r="N72" i="59"/>
  <c r="O72" i="59"/>
  <c r="P72" i="59"/>
  <c r="L72" i="59"/>
  <c r="T72" i="59"/>
  <c r="U72" i="59"/>
  <c r="V72" i="59"/>
  <c r="R72" i="59"/>
  <c r="Z72" i="59"/>
  <c r="AA72" i="59"/>
  <c r="AB72" i="59"/>
  <c r="X72" i="59"/>
  <c r="J72" i="59"/>
  <c r="AD14" i="10"/>
  <c r="K73" i="59"/>
  <c r="N73" i="59"/>
  <c r="O73" i="59"/>
  <c r="P73" i="59"/>
  <c r="L73" i="59"/>
  <c r="T73" i="59"/>
  <c r="U73" i="59"/>
  <c r="V73" i="59"/>
  <c r="R73" i="59"/>
  <c r="Z73" i="59"/>
  <c r="AA73" i="59"/>
  <c r="AB73" i="59"/>
  <c r="X73" i="59"/>
  <c r="J73" i="59"/>
  <c r="AD15" i="10"/>
  <c r="K74" i="59"/>
  <c r="N74" i="59"/>
  <c r="O74" i="59"/>
  <c r="P74" i="59"/>
  <c r="L74" i="59"/>
  <c r="T74" i="59"/>
  <c r="U74" i="59"/>
  <c r="V74" i="59"/>
  <c r="R74" i="59"/>
  <c r="Z74" i="59"/>
  <c r="AA74" i="59"/>
  <c r="AB74" i="59"/>
  <c r="X74" i="59"/>
  <c r="J74" i="59"/>
  <c r="AD16" i="10"/>
  <c r="K75" i="59"/>
  <c r="N75" i="59"/>
  <c r="O75" i="59"/>
  <c r="P75" i="59"/>
  <c r="L75" i="59"/>
  <c r="T75" i="59"/>
  <c r="U75" i="59"/>
  <c r="V75" i="59"/>
  <c r="R75" i="59"/>
  <c r="Z75" i="59"/>
  <c r="AA75" i="59"/>
  <c r="AB75" i="59"/>
  <c r="X75" i="59"/>
  <c r="J75" i="59"/>
  <c r="AD17" i="10"/>
  <c r="K76" i="59"/>
  <c r="N76" i="59"/>
  <c r="O76" i="59"/>
  <c r="P76" i="59"/>
  <c r="L76" i="59"/>
  <c r="T76" i="59"/>
  <c r="U76" i="59"/>
  <c r="V76" i="59"/>
  <c r="R76" i="59"/>
  <c r="Z76" i="59"/>
  <c r="AA76" i="59"/>
  <c r="AB76" i="59"/>
  <c r="X76" i="59"/>
  <c r="J76" i="59"/>
  <c r="AD18" i="10"/>
  <c r="K77" i="59"/>
  <c r="N77" i="59"/>
  <c r="O77" i="59"/>
  <c r="P77" i="59"/>
  <c r="L77" i="59"/>
  <c r="T77" i="59"/>
  <c r="U77" i="59"/>
  <c r="V77" i="59"/>
  <c r="R77" i="59"/>
  <c r="Z77" i="59"/>
  <c r="AA77" i="59"/>
  <c r="AB77" i="59"/>
  <c r="X77" i="59"/>
  <c r="J77" i="59"/>
  <c r="AD19" i="10"/>
  <c r="K78" i="59"/>
  <c r="N78" i="59"/>
  <c r="O78" i="59"/>
  <c r="P78" i="59"/>
  <c r="L78" i="59"/>
  <c r="T78" i="59"/>
  <c r="U78" i="59"/>
  <c r="V78" i="59"/>
  <c r="R78" i="59"/>
  <c r="Z78" i="59"/>
  <c r="AA78" i="59"/>
  <c r="AB78" i="59"/>
  <c r="X78" i="59"/>
  <c r="J78" i="59"/>
  <c r="AD20" i="10"/>
  <c r="K79" i="59"/>
  <c r="N79" i="59"/>
  <c r="O79" i="59"/>
  <c r="P79" i="59"/>
  <c r="L79" i="59"/>
  <c r="T79" i="59"/>
  <c r="U79" i="59"/>
  <c r="V79" i="59"/>
  <c r="R79" i="59"/>
  <c r="Z79" i="59"/>
  <c r="AA79" i="59"/>
  <c r="AB79" i="59"/>
  <c r="X79" i="59"/>
  <c r="J79" i="59"/>
  <c r="AD21" i="10"/>
  <c r="K80" i="59"/>
  <c r="N80" i="59"/>
  <c r="O80" i="59"/>
  <c r="P80" i="59"/>
  <c r="L80" i="59"/>
  <c r="T80" i="59"/>
  <c r="U80" i="59"/>
  <c r="V80" i="59"/>
  <c r="R80" i="59"/>
  <c r="Z80" i="59"/>
  <c r="AA80" i="59"/>
  <c r="AB80" i="59"/>
  <c r="X80" i="59"/>
  <c r="J80" i="59"/>
  <c r="AD22" i="10"/>
  <c r="K81" i="59"/>
  <c r="N81" i="59"/>
  <c r="O81" i="59"/>
  <c r="P81" i="59"/>
  <c r="L81" i="59"/>
  <c r="T81" i="59"/>
  <c r="U81" i="59"/>
  <c r="V81" i="59"/>
  <c r="R81" i="59"/>
  <c r="Z81" i="59"/>
  <c r="AA81" i="59"/>
  <c r="AB81" i="59"/>
  <c r="X81" i="59"/>
  <c r="J81" i="59"/>
  <c r="AD23" i="10"/>
  <c r="K82" i="59"/>
  <c r="N82" i="59"/>
  <c r="O82" i="59"/>
  <c r="P82" i="59"/>
  <c r="L82" i="59"/>
  <c r="T82" i="59"/>
  <c r="U82" i="59"/>
  <c r="V82" i="59"/>
  <c r="R82" i="59"/>
  <c r="Z82" i="59"/>
  <c r="AA82" i="59"/>
  <c r="AB82" i="59"/>
  <c r="X82" i="59"/>
  <c r="J82" i="59"/>
  <c r="AD24" i="10"/>
  <c r="K83" i="59"/>
  <c r="N83" i="59"/>
  <c r="O83" i="59"/>
  <c r="P83" i="59"/>
  <c r="L83" i="59"/>
  <c r="T83" i="59"/>
  <c r="U83" i="59"/>
  <c r="V83" i="59"/>
  <c r="R83" i="59"/>
  <c r="Z83" i="59"/>
  <c r="AA83" i="59"/>
  <c r="AB83" i="59"/>
  <c r="X83" i="59"/>
  <c r="J83" i="59"/>
  <c r="AD25" i="10"/>
  <c r="K84" i="59"/>
  <c r="N84" i="59"/>
  <c r="O84" i="59"/>
  <c r="P84" i="59"/>
  <c r="L84" i="59"/>
  <c r="T84" i="59"/>
  <c r="U84" i="59"/>
  <c r="V84" i="59"/>
  <c r="R84" i="59"/>
  <c r="Z84" i="59"/>
  <c r="AA84" i="59"/>
  <c r="AB84" i="59"/>
  <c r="X84" i="59"/>
  <c r="J84" i="59"/>
  <c r="AD26" i="10"/>
  <c r="K85" i="59"/>
  <c r="N85" i="59"/>
  <c r="O85" i="59"/>
  <c r="P85" i="59"/>
  <c r="L85" i="59"/>
  <c r="T85" i="59"/>
  <c r="U85" i="59"/>
  <c r="V85" i="59"/>
  <c r="R85" i="59"/>
  <c r="Z85" i="59"/>
  <c r="AA85" i="59"/>
  <c r="AB85" i="59"/>
  <c r="X85" i="59"/>
  <c r="J85" i="59"/>
  <c r="AD27" i="10"/>
  <c r="K86" i="59"/>
  <c r="N86" i="59"/>
  <c r="O86" i="59"/>
  <c r="P86" i="59"/>
  <c r="L86" i="59"/>
  <c r="T86" i="59"/>
  <c r="U86" i="59"/>
  <c r="V86" i="59"/>
  <c r="R86" i="59"/>
  <c r="Z86" i="59"/>
  <c r="AA86" i="59"/>
  <c r="AB86" i="59"/>
  <c r="X86" i="59"/>
  <c r="J86" i="59"/>
  <c r="AD28" i="10"/>
  <c r="K87" i="59"/>
  <c r="N87" i="59"/>
  <c r="O87" i="59"/>
  <c r="P87" i="59"/>
  <c r="L87" i="59"/>
  <c r="T87" i="59"/>
  <c r="U87" i="59"/>
  <c r="V87" i="59"/>
  <c r="R87" i="59"/>
  <c r="Z87" i="59"/>
  <c r="AA87" i="59"/>
  <c r="AB87" i="59"/>
  <c r="X87" i="59"/>
  <c r="J87" i="59"/>
  <c r="AD29" i="10"/>
  <c r="AD30" i="10"/>
  <c r="AD31" i="10"/>
  <c r="K66" i="60"/>
  <c r="N66" i="60"/>
  <c r="O66" i="60"/>
  <c r="P66" i="60"/>
  <c r="L66" i="60"/>
  <c r="Q66" i="60"/>
  <c r="M7" i="60"/>
  <c r="L7" i="60"/>
  <c r="M8" i="60"/>
  <c r="L8" i="60"/>
  <c r="M9" i="60"/>
  <c r="L9" i="60"/>
  <c r="M10" i="60"/>
  <c r="L10" i="60"/>
  <c r="M11" i="60"/>
  <c r="L11" i="60"/>
  <c r="M12" i="60"/>
  <c r="L12" i="60"/>
  <c r="M13" i="60"/>
  <c r="L13" i="60"/>
  <c r="M14" i="60"/>
  <c r="L14" i="60"/>
  <c r="M15" i="60"/>
  <c r="L15" i="60"/>
  <c r="M16" i="60"/>
  <c r="L16" i="60"/>
  <c r="M17" i="60"/>
  <c r="L17" i="60"/>
  <c r="M18" i="60"/>
  <c r="L18" i="60"/>
  <c r="M19" i="60"/>
  <c r="L19" i="60"/>
  <c r="M20" i="60"/>
  <c r="L20" i="60"/>
  <c r="M21" i="60"/>
  <c r="L21" i="60"/>
  <c r="M22" i="60"/>
  <c r="L22" i="60"/>
  <c r="M23" i="60"/>
  <c r="L23" i="60"/>
  <c r="M24" i="60"/>
  <c r="L24" i="60"/>
  <c r="M25" i="60"/>
  <c r="L25" i="60"/>
  <c r="M26" i="60"/>
  <c r="L26" i="60"/>
  <c r="M27" i="60"/>
  <c r="L27" i="60"/>
  <c r="M28" i="60"/>
  <c r="L28" i="60"/>
  <c r="M29" i="60"/>
  <c r="L29" i="60"/>
  <c r="M30" i="60"/>
  <c r="L30" i="60"/>
  <c r="M31" i="60"/>
  <c r="L31" i="60"/>
  <c r="M32" i="60"/>
  <c r="L32" i="60"/>
  <c r="M33" i="60"/>
  <c r="L33" i="60"/>
  <c r="M34" i="60"/>
  <c r="L34" i="60"/>
  <c r="M35" i="60"/>
  <c r="L35" i="60"/>
  <c r="M36" i="60"/>
  <c r="L36" i="60"/>
  <c r="M37" i="60"/>
  <c r="L37" i="60"/>
  <c r="M38" i="60"/>
  <c r="L38" i="60"/>
  <c r="M39" i="60"/>
  <c r="L39" i="60"/>
  <c r="M40" i="60"/>
  <c r="L40" i="60"/>
  <c r="M41" i="60"/>
  <c r="L41" i="60"/>
  <c r="M42" i="60"/>
  <c r="L42" i="60"/>
  <c r="M43" i="60"/>
  <c r="L43" i="60"/>
  <c r="M44" i="60"/>
  <c r="L44" i="60"/>
  <c r="M45" i="60"/>
  <c r="L45" i="60"/>
  <c r="M46" i="60"/>
  <c r="L46" i="60"/>
  <c r="M47" i="60"/>
  <c r="L47" i="60"/>
  <c r="L48" i="60"/>
  <c r="L49" i="60"/>
  <c r="Q67" i="60"/>
  <c r="Q68" i="60"/>
  <c r="T66" i="60"/>
  <c r="U66" i="60"/>
  <c r="V66" i="60"/>
  <c r="R66" i="60"/>
  <c r="W66" i="60"/>
  <c r="S7" i="60"/>
  <c r="R7" i="60"/>
  <c r="S8" i="60"/>
  <c r="R8" i="60"/>
  <c r="S9" i="60"/>
  <c r="R9" i="60"/>
  <c r="S10" i="60"/>
  <c r="R10" i="60"/>
  <c r="S11" i="60"/>
  <c r="R11" i="60"/>
  <c r="S12" i="60"/>
  <c r="R12" i="60"/>
  <c r="S13" i="60"/>
  <c r="R13" i="60"/>
  <c r="S14" i="60"/>
  <c r="R14" i="60"/>
  <c r="S15" i="60"/>
  <c r="R15" i="60"/>
  <c r="S16" i="60"/>
  <c r="R16" i="60"/>
  <c r="S17" i="60"/>
  <c r="R17" i="60"/>
  <c r="S18" i="60"/>
  <c r="R18" i="60"/>
  <c r="S19" i="60"/>
  <c r="R19" i="60"/>
  <c r="S20" i="60"/>
  <c r="R20" i="60"/>
  <c r="S21" i="60"/>
  <c r="R21" i="60"/>
  <c r="S22" i="60"/>
  <c r="R22" i="60"/>
  <c r="S23" i="60"/>
  <c r="R23" i="60"/>
  <c r="S24" i="60"/>
  <c r="R24" i="60"/>
  <c r="S25" i="60"/>
  <c r="R25" i="60"/>
  <c r="S26" i="60"/>
  <c r="R26" i="60"/>
  <c r="S27" i="60"/>
  <c r="R27" i="60"/>
  <c r="S28" i="60"/>
  <c r="R28" i="60"/>
  <c r="S29" i="60"/>
  <c r="R29" i="60"/>
  <c r="S30" i="60"/>
  <c r="R30" i="60"/>
  <c r="S31" i="60"/>
  <c r="R31" i="60"/>
  <c r="S32" i="60"/>
  <c r="R32" i="60"/>
  <c r="S33" i="60"/>
  <c r="R33" i="60"/>
  <c r="S34" i="60"/>
  <c r="R34" i="60"/>
  <c r="S35" i="60"/>
  <c r="R35" i="60"/>
  <c r="S36" i="60"/>
  <c r="R36" i="60"/>
  <c r="S37" i="60"/>
  <c r="R37" i="60"/>
  <c r="S38" i="60"/>
  <c r="R38" i="60"/>
  <c r="S39" i="60"/>
  <c r="R39" i="60"/>
  <c r="S40" i="60"/>
  <c r="R40" i="60"/>
  <c r="S41" i="60"/>
  <c r="R41" i="60"/>
  <c r="S42" i="60"/>
  <c r="R42" i="60"/>
  <c r="S43" i="60"/>
  <c r="R43" i="60"/>
  <c r="S44" i="60"/>
  <c r="R44" i="60"/>
  <c r="S45" i="60"/>
  <c r="R45" i="60"/>
  <c r="S46" i="60"/>
  <c r="R46" i="60"/>
  <c r="S47" i="60"/>
  <c r="R47" i="60"/>
  <c r="R48" i="60"/>
  <c r="R49" i="60"/>
  <c r="W67" i="60"/>
  <c r="W68" i="60"/>
  <c r="Z66" i="60"/>
  <c r="AA66" i="60"/>
  <c r="AB66" i="60"/>
  <c r="X66" i="60"/>
  <c r="AC66" i="60"/>
  <c r="Y7" i="60"/>
  <c r="X7" i="60"/>
  <c r="Y8" i="60"/>
  <c r="X8" i="60"/>
  <c r="Y9" i="60"/>
  <c r="X9" i="60"/>
  <c r="Y10" i="60"/>
  <c r="X10" i="60"/>
  <c r="Y11" i="60"/>
  <c r="X11" i="60"/>
  <c r="Y12" i="60"/>
  <c r="X12" i="60"/>
  <c r="Y13" i="60"/>
  <c r="X13" i="60"/>
  <c r="Y14" i="60"/>
  <c r="X14" i="60"/>
  <c r="Y15" i="60"/>
  <c r="X15" i="60"/>
  <c r="Y16" i="60"/>
  <c r="X16" i="60"/>
  <c r="Y17" i="60"/>
  <c r="X17" i="60"/>
  <c r="Y18" i="60"/>
  <c r="X18" i="60"/>
  <c r="Y19" i="60"/>
  <c r="X19" i="60"/>
  <c r="Y20" i="60"/>
  <c r="X20" i="60"/>
  <c r="Y21" i="60"/>
  <c r="X21" i="60"/>
  <c r="Y22" i="60"/>
  <c r="X22" i="60"/>
  <c r="Y23" i="60"/>
  <c r="X23" i="60"/>
  <c r="Y24" i="60"/>
  <c r="X24" i="60"/>
  <c r="Y25" i="60"/>
  <c r="X25" i="60"/>
  <c r="Y26" i="60"/>
  <c r="X26" i="60"/>
  <c r="Y27" i="60"/>
  <c r="X27" i="60"/>
  <c r="Y28" i="60"/>
  <c r="X28" i="60"/>
  <c r="Y29" i="60"/>
  <c r="X29" i="60"/>
  <c r="Y30" i="60"/>
  <c r="X30" i="60"/>
  <c r="Y31" i="60"/>
  <c r="X31" i="60"/>
  <c r="Y32" i="60"/>
  <c r="X32" i="60"/>
  <c r="Y33" i="60"/>
  <c r="X33" i="60"/>
  <c r="Y34" i="60"/>
  <c r="X34" i="60"/>
  <c r="Y35" i="60"/>
  <c r="X35" i="60"/>
  <c r="Y36" i="60"/>
  <c r="X36" i="60"/>
  <c r="Y37" i="60"/>
  <c r="X37" i="60"/>
  <c r="Y38" i="60"/>
  <c r="X38" i="60"/>
  <c r="Y39" i="60"/>
  <c r="X39" i="60"/>
  <c r="Y40" i="60"/>
  <c r="X40" i="60"/>
  <c r="Y41" i="60"/>
  <c r="X41" i="60"/>
  <c r="Y42" i="60"/>
  <c r="X42" i="60"/>
  <c r="Y43" i="60"/>
  <c r="X43" i="60"/>
  <c r="Y44" i="60"/>
  <c r="X44" i="60"/>
  <c r="Y45" i="60"/>
  <c r="X45" i="60"/>
  <c r="Y46" i="60"/>
  <c r="X46" i="60"/>
  <c r="Y47" i="60"/>
  <c r="X47" i="60"/>
  <c r="X48" i="60"/>
  <c r="X49" i="60"/>
  <c r="AC67" i="60"/>
  <c r="AC68" i="60"/>
  <c r="J66" i="60"/>
  <c r="AE8" i="10"/>
  <c r="K67" i="60"/>
  <c r="N67" i="60"/>
  <c r="O67" i="60"/>
  <c r="P67" i="60"/>
  <c r="L67" i="60"/>
  <c r="T67" i="60"/>
  <c r="U67" i="60"/>
  <c r="V67" i="60"/>
  <c r="R67" i="60"/>
  <c r="Z67" i="60"/>
  <c r="AA67" i="60"/>
  <c r="AB67" i="60"/>
  <c r="X67" i="60"/>
  <c r="J67" i="60"/>
  <c r="AE9" i="10"/>
  <c r="K68" i="60"/>
  <c r="N68" i="60"/>
  <c r="O68" i="60"/>
  <c r="P68" i="60"/>
  <c r="L68" i="60"/>
  <c r="T68" i="60"/>
  <c r="U68" i="60"/>
  <c r="V68" i="60"/>
  <c r="R68" i="60"/>
  <c r="Z68" i="60"/>
  <c r="AA68" i="60"/>
  <c r="AB68" i="60"/>
  <c r="X68" i="60"/>
  <c r="J68" i="60"/>
  <c r="AE10" i="10"/>
  <c r="K69" i="60"/>
  <c r="N69" i="60"/>
  <c r="O69" i="60"/>
  <c r="P69" i="60"/>
  <c r="L69" i="60"/>
  <c r="T69" i="60"/>
  <c r="U69" i="60"/>
  <c r="V69" i="60"/>
  <c r="R69" i="60"/>
  <c r="Z69" i="60"/>
  <c r="AA69" i="60"/>
  <c r="AB69" i="60"/>
  <c r="X69" i="60"/>
  <c r="J69" i="60"/>
  <c r="AE11" i="10"/>
  <c r="K70" i="60"/>
  <c r="N70" i="60"/>
  <c r="O70" i="60"/>
  <c r="P70" i="60"/>
  <c r="L70" i="60"/>
  <c r="T70" i="60"/>
  <c r="U70" i="60"/>
  <c r="V70" i="60"/>
  <c r="R70" i="60"/>
  <c r="Z70" i="60"/>
  <c r="AA70" i="60"/>
  <c r="AB70" i="60"/>
  <c r="X70" i="60"/>
  <c r="J70" i="60"/>
  <c r="AE12" i="10"/>
  <c r="K71" i="60"/>
  <c r="N71" i="60"/>
  <c r="O71" i="60"/>
  <c r="P71" i="60"/>
  <c r="L71" i="60"/>
  <c r="T71" i="60"/>
  <c r="U71" i="60"/>
  <c r="V71" i="60"/>
  <c r="R71" i="60"/>
  <c r="Z71" i="60"/>
  <c r="AA71" i="60"/>
  <c r="AB71" i="60"/>
  <c r="X71" i="60"/>
  <c r="J71" i="60"/>
  <c r="AE13" i="10"/>
  <c r="K72" i="60"/>
  <c r="N72" i="60"/>
  <c r="O72" i="60"/>
  <c r="P72" i="60"/>
  <c r="L72" i="60"/>
  <c r="T72" i="60"/>
  <c r="U72" i="60"/>
  <c r="V72" i="60"/>
  <c r="R72" i="60"/>
  <c r="Z72" i="60"/>
  <c r="AA72" i="60"/>
  <c r="AB72" i="60"/>
  <c r="X72" i="60"/>
  <c r="J72" i="60"/>
  <c r="AE14" i="10"/>
  <c r="K73" i="60"/>
  <c r="N73" i="60"/>
  <c r="O73" i="60"/>
  <c r="P73" i="60"/>
  <c r="L73" i="60"/>
  <c r="T73" i="60"/>
  <c r="U73" i="60"/>
  <c r="V73" i="60"/>
  <c r="R73" i="60"/>
  <c r="Z73" i="60"/>
  <c r="AA73" i="60"/>
  <c r="AB73" i="60"/>
  <c r="X73" i="60"/>
  <c r="J73" i="60"/>
  <c r="AE15" i="10"/>
  <c r="K74" i="60"/>
  <c r="N74" i="60"/>
  <c r="O74" i="60"/>
  <c r="P74" i="60"/>
  <c r="L74" i="60"/>
  <c r="T74" i="60"/>
  <c r="U74" i="60"/>
  <c r="V74" i="60"/>
  <c r="R74" i="60"/>
  <c r="Z74" i="60"/>
  <c r="AA74" i="60"/>
  <c r="AB74" i="60"/>
  <c r="X74" i="60"/>
  <c r="J74" i="60"/>
  <c r="AE16" i="10"/>
  <c r="K75" i="60"/>
  <c r="N75" i="60"/>
  <c r="O75" i="60"/>
  <c r="P75" i="60"/>
  <c r="L75" i="60"/>
  <c r="T75" i="60"/>
  <c r="U75" i="60"/>
  <c r="V75" i="60"/>
  <c r="R75" i="60"/>
  <c r="Z75" i="60"/>
  <c r="AA75" i="60"/>
  <c r="AB75" i="60"/>
  <c r="X75" i="60"/>
  <c r="J75" i="60"/>
  <c r="AE17" i="10"/>
  <c r="K76" i="60"/>
  <c r="N76" i="60"/>
  <c r="O76" i="60"/>
  <c r="P76" i="60"/>
  <c r="L76" i="60"/>
  <c r="T76" i="60"/>
  <c r="U76" i="60"/>
  <c r="V76" i="60"/>
  <c r="R76" i="60"/>
  <c r="Z76" i="60"/>
  <c r="AA76" i="60"/>
  <c r="AB76" i="60"/>
  <c r="X76" i="60"/>
  <c r="J76" i="60"/>
  <c r="AE18" i="10"/>
  <c r="K77" i="60"/>
  <c r="N77" i="60"/>
  <c r="O77" i="60"/>
  <c r="P77" i="60"/>
  <c r="L77" i="60"/>
  <c r="T77" i="60"/>
  <c r="U77" i="60"/>
  <c r="V77" i="60"/>
  <c r="R77" i="60"/>
  <c r="Z77" i="60"/>
  <c r="AA77" i="60"/>
  <c r="AB77" i="60"/>
  <c r="X77" i="60"/>
  <c r="J77" i="60"/>
  <c r="AE19" i="10"/>
  <c r="K78" i="60"/>
  <c r="N78" i="60"/>
  <c r="O78" i="60"/>
  <c r="P78" i="60"/>
  <c r="L78" i="60"/>
  <c r="T78" i="60"/>
  <c r="U78" i="60"/>
  <c r="V78" i="60"/>
  <c r="R78" i="60"/>
  <c r="Z78" i="60"/>
  <c r="AA78" i="60"/>
  <c r="AB78" i="60"/>
  <c r="X78" i="60"/>
  <c r="J78" i="60"/>
  <c r="AE20" i="10"/>
  <c r="K79" i="60"/>
  <c r="N79" i="60"/>
  <c r="O79" i="60"/>
  <c r="P79" i="60"/>
  <c r="L79" i="60"/>
  <c r="T79" i="60"/>
  <c r="U79" i="60"/>
  <c r="V79" i="60"/>
  <c r="R79" i="60"/>
  <c r="Z79" i="60"/>
  <c r="AA79" i="60"/>
  <c r="AB79" i="60"/>
  <c r="X79" i="60"/>
  <c r="J79" i="60"/>
  <c r="AE21" i="10"/>
  <c r="K80" i="60"/>
  <c r="N80" i="60"/>
  <c r="O80" i="60"/>
  <c r="P80" i="60"/>
  <c r="L80" i="60"/>
  <c r="T80" i="60"/>
  <c r="U80" i="60"/>
  <c r="V80" i="60"/>
  <c r="R80" i="60"/>
  <c r="Z80" i="60"/>
  <c r="AA80" i="60"/>
  <c r="AB80" i="60"/>
  <c r="X80" i="60"/>
  <c r="J80" i="60"/>
  <c r="AE22" i="10"/>
  <c r="K81" i="60"/>
  <c r="N81" i="60"/>
  <c r="O81" i="60"/>
  <c r="P81" i="60"/>
  <c r="L81" i="60"/>
  <c r="T81" i="60"/>
  <c r="U81" i="60"/>
  <c r="V81" i="60"/>
  <c r="R81" i="60"/>
  <c r="Z81" i="60"/>
  <c r="AA81" i="60"/>
  <c r="AB81" i="60"/>
  <c r="X81" i="60"/>
  <c r="J81" i="60"/>
  <c r="AE23" i="10"/>
  <c r="K82" i="60"/>
  <c r="N82" i="60"/>
  <c r="O82" i="60"/>
  <c r="P82" i="60"/>
  <c r="L82" i="60"/>
  <c r="T82" i="60"/>
  <c r="U82" i="60"/>
  <c r="V82" i="60"/>
  <c r="R82" i="60"/>
  <c r="Z82" i="60"/>
  <c r="AA82" i="60"/>
  <c r="AB82" i="60"/>
  <c r="X82" i="60"/>
  <c r="J82" i="60"/>
  <c r="AE24" i="10"/>
  <c r="K83" i="60"/>
  <c r="N83" i="60"/>
  <c r="O83" i="60"/>
  <c r="P83" i="60"/>
  <c r="L83" i="60"/>
  <c r="T83" i="60"/>
  <c r="U83" i="60"/>
  <c r="V83" i="60"/>
  <c r="R83" i="60"/>
  <c r="Z83" i="60"/>
  <c r="AA83" i="60"/>
  <c r="AB83" i="60"/>
  <c r="X83" i="60"/>
  <c r="J83" i="60"/>
  <c r="AE25" i="10"/>
  <c r="K84" i="60"/>
  <c r="N84" i="60"/>
  <c r="O84" i="60"/>
  <c r="P84" i="60"/>
  <c r="L84" i="60"/>
  <c r="T84" i="60"/>
  <c r="U84" i="60"/>
  <c r="V84" i="60"/>
  <c r="R84" i="60"/>
  <c r="Z84" i="60"/>
  <c r="AA84" i="60"/>
  <c r="AB84" i="60"/>
  <c r="X84" i="60"/>
  <c r="J84" i="60"/>
  <c r="AE26" i="10"/>
  <c r="K85" i="60"/>
  <c r="N85" i="60"/>
  <c r="O85" i="60"/>
  <c r="P85" i="60"/>
  <c r="L85" i="60"/>
  <c r="T85" i="60"/>
  <c r="U85" i="60"/>
  <c r="V85" i="60"/>
  <c r="R85" i="60"/>
  <c r="Z85" i="60"/>
  <c r="AA85" i="60"/>
  <c r="AB85" i="60"/>
  <c r="X85" i="60"/>
  <c r="J85" i="60"/>
  <c r="AE27" i="10"/>
  <c r="K86" i="60"/>
  <c r="N86" i="60"/>
  <c r="O86" i="60"/>
  <c r="P86" i="60"/>
  <c r="L86" i="60"/>
  <c r="T86" i="60"/>
  <c r="U86" i="60"/>
  <c r="V86" i="60"/>
  <c r="R86" i="60"/>
  <c r="Z86" i="60"/>
  <c r="AA86" i="60"/>
  <c r="AB86" i="60"/>
  <c r="X86" i="60"/>
  <c r="J86" i="60"/>
  <c r="AE28" i="10"/>
  <c r="K87" i="60"/>
  <c r="N87" i="60"/>
  <c r="O87" i="60"/>
  <c r="P87" i="60"/>
  <c r="L87" i="60"/>
  <c r="T87" i="60"/>
  <c r="U87" i="60"/>
  <c r="V87" i="60"/>
  <c r="R87" i="60"/>
  <c r="Z87" i="60"/>
  <c r="AA87" i="60"/>
  <c r="AB87" i="60"/>
  <c r="X87" i="60"/>
  <c r="J87" i="60"/>
  <c r="AE29" i="10"/>
  <c r="AE30" i="10"/>
  <c r="AE31" i="10"/>
  <c r="K66" i="61"/>
  <c r="N66" i="61"/>
  <c r="O66" i="61"/>
  <c r="P66" i="61"/>
  <c r="L66" i="61"/>
  <c r="Q66" i="61"/>
  <c r="M7" i="61"/>
  <c r="L7" i="61"/>
  <c r="M8" i="61"/>
  <c r="L8" i="61"/>
  <c r="M9" i="61"/>
  <c r="L9" i="61"/>
  <c r="M10" i="61"/>
  <c r="L10" i="61"/>
  <c r="M11" i="61"/>
  <c r="L11" i="61"/>
  <c r="M12" i="61"/>
  <c r="L12" i="61"/>
  <c r="M13" i="61"/>
  <c r="L13" i="61"/>
  <c r="M14" i="61"/>
  <c r="L14" i="61"/>
  <c r="M15" i="61"/>
  <c r="L15" i="61"/>
  <c r="M16" i="61"/>
  <c r="L16" i="61"/>
  <c r="M17" i="61"/>
  <c r="L17" i="61"/>
  <c r="M18" i="61"/>
  <c r="L18" i="61"/>
  <c r="M19" i="61"/>
  <c r="L19" i="61"/>
  <c r="M20" i="61"/>
  <c r="L20" i="61"/>
  <c r="M21" i="61"/>
  <c r="L21" i="61"/>
  <c r="M22" i="61"/>
  <c r="L22" i="61"/>
  <c r="M23" i="61"/>
  <c r="L23" i="61"/>
  <c r="M24" i="61"/>
  <c r="L24" i="61"/>
  <c r="M25" i="61"/>
  <c r="L25" i="61"/>
  <c r="M26" i="61"/>
  <c r="L26" i="61"/>
  <c r="M27" i="61"/>
  <c r="L27" i="61"/>
  <c r="M28" i="61"/>
  <c r="L28" i="61"/>
  <c r="M29" i="61"/>
  <c r="L29" i="61"/>
  <c r="M30" i="61"/>
  <c r="L30" i="61"/>
  <c r="M31" i="61"/>
  <c r="L31" i="61"/>
  <c r="M32" i="61"/>
  <c r="L32" i="61"/>
  <c r="M33" i="61"/>
  <c r="L33" i="61"/>
  <c r="M34" i="61"/>
  <c r="L34" i="61"/>
  <c r="M35" i="61"/>
  <c r="L35" i="61"/>
  <c r="M36" i="61"/>
  <c r="L36" i="61"/>
  <c r="M37" i="61"/>
  <c r="L37" i="61"/>
  <c r="M38" i="61"/>
  <c r="L38" i="61"/>
  <c r="M39" i="61"/>
  <c r="L39" i="61"/>
  <c r="M40" i="61"/>
  <c r="L40" i="61"/>
  <c r="M41" i="61"/>
  <c r="L41" i="61"/>
  <c r="M42" i="61"/>
  <c r="L42" i="61"/>
  <c r="M43" i="61"/>
  <c r="L43" i="61"/>
  <c r="M44" i="61"/>
  <c r="L44" i="61"/>
  <c r="M45" i="61"/>
  <c r="L45" i="61"/>
  <c r="M46" i="61"/>
  <c r="L46" i="61"/>
  <c r="M47" i="61"/>
  <c r="L47" i="61"/>
  <c r="L48" i="61"/>
  <c r="L49" i="61"/>
  <c r="Q67" i="61"/>
  <c r="Q68" i="61"/>
  <c r="T66" i="61"/>
  <c r="U66" i="61"/>
  <c r="V66" i="61"/>
  <c r="R66" i="61"/>
  <c r="W66" i="61"/>
  <c r="S7" i="61"/>
  <c r="R7" i="61"/>
  <c r="S8" i="61"/>
  <c r="R8" i="61"/>
  <c r="S9" i="61"/>
  <c r="R9" i="61"/>
  <c r="S10" i="61"/>
  <c r="R10" i="61"/>
  <c r="S11" i="61"/>
  <c r="R11" i="61"/>
  <c r="S12" i="61"/>
  <c r="R12" i="61"/>
  <c r="S13" i="61"/>
  <c r="R13" i="61"/>
  <c r="S14" i="61"/>
  <c r="R14" i="61"/>
  <c r="S15" i="61"/>
  <c r="R15" i="61"/>
  <c r="S16" i="61"/>
  <c r="R16" i="61"/>
  <c r="S17" i="61"/>
  <c r="R17" i="61"/>
  <c r="S18" i="61"/>
  <c r="R18" i="61"/>
  <c r="S19" i="61"/>
  <c r="R19" i="61"/>
  <c r="S20" i="61"/>
  <c r="R20" i="61"/>
  <c r="S21" i="61"/>
  <c r="R21" i="61"/>
  <c r="S22" i="61"/>
  <c r="R22" i="61"/>
  <c r="S23" i="61"/>
  <c r="R23" i="61"/>
  <c r="S24" i="61"/>
  <c r="R24" i="61"/>
  <c r="S25" i="61"/>
  <c r="R25" i="61"/>
  <c r="S26" i="61"/>
  <c r="R26" i="61"/>
  <c r="S27" i="61"/>
  <c r="R27" i="61"/>
  <c r="S28" i="61"/>
  <c r="R28" i="61"/>
  <c r="S29" i="61"/>
  <c r="R29" i="61"/>
  <c r="S30" i="61"/>
  <c r="R30" i="61"/>
  <c r="S31" i="61"/>
  <c r="R31" i="61"/>
  <c r="S32" i="61"/>
  <c r="R32" i="61"/>
  <c r="S33" i="61"/>
  <c r="R33" i="61"/>
  <c r="S34" i="61"/>
  <c r="R34" i="61"/>
  <c r="S35" i="61"/>
  <c r="R35" i="61"/>
  <c r="S36" i="61"/>
  <c r="R36" i="61"/>
  <c r="S37" i="61"/>
  <c r="R37" i="61"/>
  <c r="S38" i="61"/>
  <c r="R38" i="61"/>
  <c r="S39" i="61"/>
  <c r="R39" i="61"/>
  <c r="S40" i="61"/>
  <c r="R40" i="61"/>
  <c r="S41" i="61"/>
  <c r="R41" i="61"/>
  <c r="S42" i="61"/>
  <c r="R42" i="61"/>
  <c r="S43" i="61"/>
  <c r="R43" i="61"/>
  <c r="S44" i="61"/>
  <c r="R44" i="61"/>
  <c r="S45" i="61"/>
  <c r="R45" i="61"/>
  <c r="S46" i="61"/>
  <c r="R46" i="61"/>
  <c r="S47" i="61"/>
  <c r="R47" i="61"/>
  <c r="R48" i="61"/>
  <c r="R49" i="61"/>
  <c r="W67" i="61"/>
  <c r="W68" i="61"/>
  <c r="Z66" i="61"/>
  <c r="AA66" i="61"/>
  <c r="AB66" i="61"/>
  <c r="X66" i="61"/>
  <c r="AC66" i="61"/>
  <c r="Y7" i="61"/>
  <c r="X7" i="61"/>
  <c r="Y8" i="61"/>
  <c r="X8" i="61"/>
  <c r="Y9" i="61"/>
  <c r="X9" i="61"/>
  <c r="Y10" i="61"/>
  <c r="X10" i="61"/>
  <c r="Y11" i="61"/>
  <c r="X11" i="61"/>
  <c r="Y12" i="61"/>
  <c r="X12" i="61"/>
  <c r="Y13" i="61"/>
  <c r="X13" i="61"/>
  <c r="Y14" i="61"/>
  <c r="X14" i="61"/>
  <c r="Y15" i="61"/>
  <c r="X15" i="61"/>
  <c r="Y16" i="61"/>
  <c r="X16" i="61"/>
  <c r="Y17" i="61"/>
  <c r="X17" i="61"/>
  <c r="Y18" i="61"/>
  <c r="X18" i="61"/>
  <c r="Y19" i="61"/>
  <c r="X19" i="61"/>
  <c r="Y20" i="61"/>
  <c r="X20" i="61"/>
  <c r="Y21" i="61"/>
  <c r="X21" i="61"/>
  <c r="Y22" i="61"/>
  <c r="X22" i="61"/>
  <c r="Y23" i="61"/>
  <c r="X23" i="61"/>
  <c r="Y24" i="61"/>
  <c r="X24" i="61"/>
  <c r="Y25" i="61"/>
  <c r="X25" i="61"/>
  <c r="Y26" i="61"/>
  <c r="X26" i="61"/>
  <c r="Y27" i="61"/>
  <c r="X27" i="61"/>
  <c r="Y28" i="61"/>
  <c r="X28" i="61"/>
  <c r="Y29" i="61"/>
  <c r="X29" i="61"/>
  <c r="Y30" i="61"/>
  <c r="X30" i="61"/>
  <c r="Y31" i="61"/>
  <c r="X31" i="61"/>
  <c r="Y32" i="61"/>
  <c r="X32" i="61"/>
  <c r="Y33" i="61"/>
  <c r="X33" i="61"/>
  <c r="Y34" i="61"/>
  <c r="X34" i="61"/>
  <c r="Y35" i="61"/>
  <c r="X35" i="61"/>
  <c r="Y36" i="61"/>
  <c r="X36" i="61"/>
  <c r="Y37" i="61"/>
  <c r="X37" i="61"/>
  <c r="Y38" i="61"/>
  <c r="X38" i="61"/>
  <c r="Y39" i="61"/>
  <c r="X39" i="61"/>
  <c r="Y40" i="61"/>
  <c r="X40" i="61"/>
  <c r="Y41" i="61"/>
  <c r="X41" i="61"/>
  <c r="Y42" i="61"/>
  <c r="X42" i="61"/>
  <c r="Y43" i="61"/>
  <c r="X43" i="61"/>
  <c r="Y44" i="61"/>
  <c r="X44" i="61"/>
  <c r="Y45" i="61"/>
  <c r="X45" i="61"/>
  <c r="Y46" i="61"/>
  <c r="X46" i="61"/>
  <c r="Y47" i="61"/>
  <c r="X47" i="61"/>
  <c r="X48" i="61"/>
  <c r="X49" i="61"/>
  <c r="AC67" i="61"/>
  <c r="AC68" i="61"/>
  <c r="J66" i="61"/>
  <c r="AF8" i="10"/>
  <c r="K67" i="61"/>
  <c r="N67" i="61"/>
  <c r="O67" i="61"/>
  <c r="P67" i="61"/>
  <c r="L67" i="61"/>
  <c r="T67" i="61"/>
  <c r="U67" i="61"/>
  <c r="V67" i="61"/>
  <c r="R67" i="61"/>
  <c r="Z67" i="61"/>
  <c r="AA67" i="61"/>
  <c r="AB67" i="61"/>
  <c r="X67" i="61"/>
  <c r="J67" i="61"/>
  <c r="AF9" i="10"/>
  <c r="K68" i="61"/>
  <c r="N68" i="61"/>
  <c r="O68" i="61"/>
  <c r="P68" i="61"/>
  <c r="L68" i="61"/>
  <c r="T68" i="61"/>
  <c r="U68" i="61"/>
  <c r="V68" i="61"/>
  <c r="R68" i="61"/>
  <c r="Z68" i="61"/>
  <c r="AA68" i="61"/>
  <c r="AB68" i="61"/>
  <c r="X68" i="61"/>
  <c r="J68" i="61"/>
  <c r="AF10" i="10"/>
  <c r="K69" i="61"/>
  <c r="N69" i="61"/>
  <c r="O69" i="61"/>
  <c r="P69" i="61"/>
  <c r="L69" i="61"/>
  <c r="T69" i="61"/>
  <c r="U69" i="61"/>
  <c r="V69" i="61"/>
  <c r="R69" i="61"/>
  <c r="Z69" i="61"/>
  <c r="AA69" i="61"/>
  <c r="AB69" i="61"/>
  <c r="X69" i="61"/>
  <c r="J69" i="61"/>
  <c r="AF11" i="10"/>
  <c r="K70" i="61"/>
  <c r="N70" i="61"/>
  <c r="O70" i="61"/>
  <c r="P70" i="61"/>
  <c r="L70" i="61"/>
  <c r="T70" i="61"/>
  <c r="U70" i="61"/>
  <c r="V70" i="61"/>
  <c r="R70" i="61"/>
  <c r="Z70" i="61"/>
  <c r="AA70" i="61"/>
  <c r="AB70" i="61"/>
  <c r="X70" i="61"/>
  <c r="J70" i="61"/>
  <c r="AF12" i="10"/>
  <c r="K71" i="61"/>
  <c r="N71" i="61"/>
  <c r="O71" i="61"/>
  <c r="P71" i="61"/>
  <c r="L71" i="61"/>
  <c r="T71" i="61"/>
  <c r="U71" i="61"/>
  <c r="V71" i="61"/>
  <c r="R71" i="61"/>
  <c r="Z71" i="61"/>
  <c r="AA71" i="61"/>
  <c r="AB71" i="61"/>
  <c r="X71" i="61"/>
  <c r="J71" i="61"/>
  <c r="AF13" i="10"/>
  <c r="K72" i="61"/>
  <c r="N72" i="61"/>
  <c r="O72" i="61"/>
  <c r="P72" i="61"/>
  <c r="L72" i="61"/>
  <c r="T72" i="61"/>
  <c r="U72" i="61"/>
  <c r="V72" i="61"/>
  <c r="R72" i="61"/>
  <c r="Z72" i="61"/>
  <c r="AA72" i="61"/>
  <c r="AB72" i="61"/>
  <c r="X72" i="61"/>
  <c r="J72" i="61"/>
  <c r="AF14" i="10"/>
  <c r="K73" i="61"/>
  <c r="N73" i="61"/>
  <c r="O73" i="61"/>
  <c r="P73" i="61"/>
  <c r="L73" i="61"/>
  <c r="T73" i="61"/>
  <c r="U73" i="61"/>
  <c r="V73" i="61"/>
  <c r="R73" i="61"/>
  <c r="Z73" i="61"/>
  <c r="AA73" i="61"/>
  <c r="AB73" i="61"/>
  <c r="X73" i="61"/>
  <c r="J73" i="61"/>
  <c r="AF15" i="10"/>
  <c r="K74" i="61"/>
  <c r="N74" i="61"/>
  <c r="O74" i="61"/>
  <c r="P74" i="61"/>
  <c r="L74" i="61"/>
  <c r="T74" i="61"/>
  <c r="U74" i="61"/>
  <c r="V74" i="61"/>
  <c r="R74" i="61"/>
  <c r="Z74" i="61"/>
  <c r="AA74" i="61"/>
  <c r="AB74" i="61"/>
  <c r="X74" i="61"/>
  <c r="J74" i="61"/>
  <c r="AF16" i="10"/>
  <c r="K75" i="61"/>
  <c r="N75" i="61"/>
  <c r="O75" i="61"/>
  <c r="P75" i="61"/>
  <c r="L75" i="61"/>
  <c r="T75" i="61"/>
  <c r="U75" i="61"/>
  <c r="V75" i="61"/>
  <c r="R75" i="61"/>
  <c r="Z75" i="61"/>
  <c r="AA75" i="61"/>
  <c r="AB75" i="61"/>
  <c r="X75" i="61"/>
  <c r="J75" i="61"/>
  <c r="AF17" i="10"/>
  <c r="K76" i="61"/>
  <c r="N76" i="61"/>
  <c r="O76" i="61"/>
  <c r="P76" i="61"/>
  <c r="L76" i="61"/>
  <c r="T76" i="61"/>
  <c r="U76" i="61"/>
  <c r="V76" i="61"/>
  <c r="R76" i="61"/>
  <c r="Z76" i="61"/>
  <c r="AA76" i="61"/>
  <c r="AB76" i="61"/>
  <c r="X76" i="61"/>
  <c r="J76" i="61"/>
  <c r="AF18" i="10"/>
  <c r="K77" i="61"/>
  <c r="N77" i="61"/>
  <c r="O77" i="61"/>
  <c r="P77" i="61"/>
  <c r="L77" i="61"/>
  <c r="T77" i="61"/>
  <c r="U77" i="61"/>
  <c r="V77" i="61"/>
  <c r="R77" i="61"/>
  <c r="Z77" i="61"/>
  <c r="AA77" i="61"/>
  <c r="AB77" i="61"/>
  <c r="X77" i="61"/>
  <c r="J77" i="61"/>
  <c r="AF19" i="10"/>
  <c r="K78" i="61"/>
  <c r="N78" i="61"/>
  <c r="O78" i="61"/>
  <c r="P78" i="61"/>
  <c r="L78" i="61"/>
  <c r="T78" i="61"/>
  <c r="U78" i="61"/>
  <c r="V78" i="61"/>
  <c r="R78" i="61"/>
  <c r="Z78" i="61"/>
  <c r="AA78" i="61"/>
  <c r="AB78" i="61"/>
  <c r="X78" i="61"/>
  <c r="J78" i="61"/>
  <c r="AF20" i="10"/>
  <c r="K79" i="61"/>
  <c r="N79" i="61"/>
  <c r="O79" i="61"/>
  <c r="P79" i="61"/>
  <c r="L79" i="61"/>
  <c r="T79" i="61"/>
  <c r="U79" i="61"/>
  <c r="V79" i="61"/>
  <c r="R79" i="61"/>
  <c r="Z79" i="61"/>
  <c r="AA79" i="61"/>
  <c r="AB79" i="61"/>
  <c r="X79" i="61"/>
  <c r="J79" i="61"/>
  <c r="AF21" i="10"/>
  <c r="K80" i="61"/>
  <c r="N80" i="61"/>
  <c r="O80" i="61"/>
  <c r="P80" i="61"/>
  <c r="L80" i="61"/>
  <c r="T80" i="61"/>
  <c r="U80" i="61"/>
  <c r="V80" i="61"/>
  <c r="R80" i="61"/>
  <c r="Z80" i="61"/>
  <c r="AA80" i="61"/>
  <c r="AB80" i="61"/>
  <c r="X80" i="61"/>
  <c r="J80" i="61"/>
  <c r="AF22" i="10"/>
  <c r="K81" i="61"/>
  <c r="N81" i="61"/>
  <c r="O81" i="61"/>
  <c r="P81" i="61"/>
  <c r="L81" i="61"/>
  <c r="T81" i="61"/>
  <c r="U81" i="61"/>
  <c r="V81" i="61"/>
  <c r="R81" i="61"/>
  <c r="Z81" i="61"/>
  <c r="AA81" i="61"/>
  <c r="AB81" i="61"/>
  <c r="X81" i="61"/>
  <c r="J81" i="61"/>
  <c r="AF23" i="10"/>
  <c r="K82" i="61"/>
  <c r="N82" i="61"/>
  <c r="O82" i="61"/>
  <c r="P82" i="61"/>
  <c r="L82" i="61"/>
  <c r="T82" i="61"/>
  <c r="U82" i="61"/>
  <c r="V82" i="61"/>
  <c r="R82" i="61"/>
  <c r="Z82" i="61"/>
  <c r="AA82" i="61"/>
  <c r="AB82" i="61"/>
  <c r="X82" i="61"/>
  <c r="J82" i="61"/>
  <c r="AF24" i="10"/>
  <c r="K83" i="61"/>
  <c r="N83" i="61"/>
  <c r="O83" i="61"/>
  <c r="P83" i="61"/>
  <c r="L83" i="61"/>
  <c r="T83" i="61"/>
  <c r="U83" i="61"/>
  <c r="V83" i="61"/>
  <c r="R83" i="61"/>
  <c r="Z83" i="61"/>
  <c r="AA83" i="61"/>
  <c r="AB83" i="61"/>
  <c r="X83" i="61"/>
  <c r="J83" i="61"/>
  <c r="AF25" i="10"/>
  <c r="K84" i="61"/>
  <c r="N84" i="61"/>
  <c r="O84" i="61"/>
  <c r="P84" i="61"/>
  <c r="L84" i="61"/>
  <c r="T84" i="61"/>
  <c r="U84" i="61"/>
  <c r="V84" i="61"/>
  <c r="R84" i="61"/>
  <c r="Z84" i="61"/>
  <c r="AA84" i="61"/>
  <c r="AB84" i="61"/>
  <c r="X84" i="61"/>
  <c r="J84" i="61"/>
  <c r="AF26" i="10"/>
  <c r="K85" i="61"/>
  <c r="N85" i="61"/>
  <c r="O85" i="61"/>
  <c r="P85" i="61"/>
  <c r="L85" i="61"/>
  <c r="T85" i="61"/>
  <c r="U85" i="61"/>
  <c r="V85" i="61"/>
  <c r="R85" i="61"/>
  <c r="Z85" i="61"/>
  <c r="AA85" i="61"/>
  <c r="AB85" i="61"/>
  <c r="X85" i="61"/>
  <c r="J85" i="61"/>
  <c r="AF27" i="10"/>
  <c r="K86" i="61"/>
  <c r="N86" i="61"/>
  <c r="O86" i="61"/>
  <c r="P86" i="61"/>
  <c r="L86" i="61"/>
  <c r="T86" i="61"/>
  <c r="U86" i="61"/>
  <c r="V86" i="61"/>
  <c r="R86" i="61"/>
  <c r="Z86" i="61"/>
  <c r="AA86" i="61"/>
  <c r="AB86" i="61"/>
  <c r="X86" i="61"/>
  <c r="J86" i="61"/>
  <c r="AF28" i="10"/>
  <c r="K87" i="61"/>
  <c r="N87" i="61"/>
  <c r="O87" i="61"/>
  <c r="P87" i="61"/>
  <c r="L87" i="61"/>
  <c r="T87" i="61"/>
  <c r="U87" i="61"/>
  <c r="V87" i="61"/>
  <c r="R87" i="61"/>
  <c r="Z87" i="61"/>
  <c r="AA87" i="61"/>
  <c r="AB87" i="61"/>
  <c r="X87" i="61"/>
  <c r="J87" i="61"/>
  <c r="AF29" i="10"/>
  <c r="AF30" i="10"/>
  <c r="AF31" i="10"/>
  <c r="K66" i="62"/>
  <c r="N66" i="62"/>
  <c r="O66" i="62"/>
  <c r="P66" i="62"/>
  <c r="L66" i="62"/>
  <c r="Q66" i="62"/>
  <c r="M7" i="62"/>
  <c r="L7" i="62"/>
  <c r="M8" i="62"/>
  <c r="L8" i="62"/>
  <c r="M9" i="62"/>
  <c r="L9" i="62"/>
  <c r="M10" i="62"/>
  <c r="L10" i="62"/>
  <c r="M11" i="62"/>
  <c r="L11" i="62"/>
  <c r="M12" i="62"/>
  <c r="L12" i="62"/>
  <c r="M13" i="62"/>
  <c r="L13" i="62"/>
  <c r="M14" i="62"/>
  <c r="L14" i="62"/>
  <c r="M15" i="62"/>
  <c r="L15" i="62"/>
  <c r="M16" i="62"/>
  <c r="L16" i="62"/>
  <c r="M17" i="62"/>
  <c r="L17" i="62"/>
  <c r="M18" i="62"/>
  <c r="L18" i="62"/>
  <c r="M19" i="62"/>
  <c r="L19" i="62"/>
  <c r="M20" i="62"/>
  <c r="L20" i="62"/>
  <c r="M21" i="62"/>
  <c r="L21" i="62"/>
  <c r="M22" i="62"/>
  <c r="L22" i="62"/>
  <c r="M23" i="62"/>
  <c r="L23" i="62"/>
  <c r="M24" i="62"/>
  <c r="L24" i="62"/>
  <c r="M25" i="62"/>
  <c r="L25" i="62"/>
  <c r="M26" i="62"/>
  <c r="L26" i="62"/>
  <c r="M27" i="62"/>
  <c r="L27" i="62"/>
  <c r="M28" i="62"/>
  <c r="L28" i="62"/>
  <c r="M29" i="62"/>
  <c r="L29" i="62"/>
  <c r="M30" i="62"/>
  <c r="L30" i="62"/>
  <c r="M31" i="62"/>
  <c r="L31" i="62"/>
  <c r="M32" i="62"/>
  <c r="L32" i="62"/>
  <c r="M33" i="62"/>
  <c r="L33" i="62"/>
  <c r="M34" i="62"/>
  <c r="L34" i="62"/>
  <c r="M35" i="62"/>
  <c r="L35" i="62"/>
  <c r="M36" i="62"/>
  <c r="L36" i="62"/>
  <c r="M37" i="62"/>
  <c r="L37" i="62"/>
  <c r="M38" i="62"/>
  <c r="L38" i="62"/>
  <c r="M39" i="62"/>
  <c r="L39" i="62"/>
  <c r="M40" i="62"/>
  <c r="L40" i="62"/>
  <c r="M41" i="62"/>
  <c r="L41" i="62"/>
  <c r="M42" i="62"/>
  <c r="L42" i="62"/>
  <c r="M43" i="62"/>
  <c r="L43" i="62"/>
  <c r="M44" i="62"/>
  <c r="L44" i="62"/>
  <c r="M45" i="62"/>
  <c r="L45" i="62"/>
  <c r="M46" i="62"/>
  <c r="L46" i="62"/>
  <c r="M47" i="62"/>
  <c r="L47" i="62"/>
  <c r="L48" i="62"/>
  <c r="L49" i="62"/>
  <c r="Q67" i="62"/>
  <c r="Q68" i="62"/>
  <c r="T66" i="62"/>
  <c r="U66" i="62"/>
  <c r="V66" i="62"/>
  <c r="R66" i="62"/>
  <c r="W66" i="62"/>
  <c r="S7" i="62"/>
  <c r="R7" i="62"/>
  <c r="S8" i="62"/>
  <c r="R8" i="62"/>
  <c r="S9" i="62"/>
  <c r="R9" i="62"/>
  <c r="S10" i="62"/>
  <c r="R10" i="62"/>
  <c r="S11" i="62"/>
  <c r="R11" i="62"/>
  <c r="S12" i="62"/>
  <c r="R12" i="62"/>
  <c r="S13" i="62"/>
  <c r="R13" i="62"/>
  <c r="S14" i="62"/>
  <c r="R14" i="62"/>
  <c r="S15" i="62"/>
  <c r="R15" i="62"/>
  <c r="S16" i="62"/>
  <c r="R16" i="62"/>
  <c r="S17" i="62"/>
  <c r="R17" i="62"/>
  <c r="S18" i="62"/>
  <c r="R18" i="62"/>
  <c r="S19" i="62"/>
  <c r="R19" i="62"/>
  <c r="S20" i="62"/>
  <c r="R20" i="62"/>
  <c r="S21" i="62"/>
  <c r="R21" i="62"/>
  <c r="S22" i="62"/>
  <c r="R22" i="62"/>
  <c r="S23" i="62"/>
  <c r="R23" i="62"/>
  <c r="S24" i="62"/>
  <c r="R24" i="62"/>
  <c r="S25" i="62"/>
  <c r="R25" i="62"/>
  <c r="S26" i="62"/>
  <c r="R26" i="62"/>
  <c r="S27" i="62"/>
  <c r="R27" i="62"/>
  <c r="S28" i="62"/>
  <c r="R28" i="62"/>
  <c r="S29" i="62"/>
  <c r="R29" i="62"/>
  <c r="S30" i="62"/>
  <c r="R30" i="62"/>
  <c r="S31" i="62"/>
  <c r="R31" i="62"/>
  <c r="S32" i="62"/>
  <c r="R32" i="62"/>
  <c r="S33" i="62"/>
  <c r="R33" i="62"/>
  <c r="S34" i="62"/>
  <c r="R34" i="62"/>
  <c r="S35" i="62"/>
  <c r="R35" i="62"/>
  <c r="S36" i="62"/>
  <c r="R36" i="62"/>
  <c r="S37" i="62"/>
  <c r="R37" i="62"/>
  <c r="S38" i="62"/>
  <c r="R38" i="62"/>
  <c r="S39" i="62"/>
  <c r="R39" i="62"/>
  <c r="S40" i="62"/>
  <c r="R40" i="62"/>
  <c r="S41" i="62"/>
  <c r="R41" i="62"/>
  <c r="S42" i="62"/>
  <c r="R42" i="62"/>
  <c r="S43" i="62"/>
  <c r="R43" i="62"/>
  <c r="S44" i="62"/>
  <c r="R44" i="62"/>
  <c r="S45" i="62"/>
  <c r="R45" i="62"/>
  <c r="S46" i="62"/>
  <c r="R46" i="62"/>
  <c r="S47" i="62"/>
  <c r="R47" i="62"/>
  <c r="R48" i="62"/>
  <c r="R49" i="62"/>
  <c r="W67" i="62"/>
  <c r="W68" i="62"/>
  <c r="Z66" i="62"/>
  <c r="AA66" i="62"/>
  <c r="AB66" i="62"/>
  <c r="X66" i="62"/>
  <c r="AC66" i="62"/>
  <c r="Y7" i="62"/>
  <c r="X7" i="62"/>
  <c r="Y8" i="62"/>
  <c r="X8" i="62"/>
  <c r="Y9" i="62"/>
  <c r="X9" i="62"/>
  <c r="Y10" i="62"/>
  <c r="X10" i="62"/>
  <c r="Y11" i="62"/>
  <c r="X11" i="62"/>
  <c r="Y12" i="62"/>
  <c r="X12" i="62"/>
  <c r="Y13" i="62"/>
  <c r="X13" i="62"/>
  <c r="Y14" i="62"/>
  <c r="X14" i="62"/>
  <c r="Y15" i="62"/>
  <c r="X15" i="62"/>
  <c r="Y16" i="62"/>
  <c r="X16" i="62"/>
  <c r="Y17" i="62"/>
  <c r="X17" i="62"/>
  <c r="Y18" i="62"/>
  <c r="X18" i="62"/>
  <c r="Y19" i="62"/>
  <c r="X19" i="62"/>
  <c r="Y20" i="62"/>
  <c r="X20" i="62"/>
  <c r="Y21" i="62"/>
  <c r="X21" i="62"/>
  <c r="Y22" i="62"/>
  <c r="X22" i="62"/>
  <c r="Y23" i="62"/>
  <c r="X23" i="62"/>
  <c r="Y24" i="62"/>
  <c r="X24" i="62"/>
  <c r="Y25" i="62"/>
  <c r="X25" i="62"/>
  <c r="Y26" i="62"/>
  <c r="X26" i="62"/>
  <c r="Y27" i="62"/>
  <c r="X27" i="62"/>
  <c r="Y28" i="62"/>
  <c r="X28" i="62"/>
  <c r="Y29" i="62"/>
  <c r="X29" i="62"/>
  <c r="Y30" i="62"/>
  <c r="X30" i="62"/>
  <c r="Y31" i="62"/>
  <c r="X31" i="62"/>
  <c r="Y32" i="62"/>
  <c r="X32" i="62"/>
  <c r="Y33" i="62"/>
  <c r="X33" i="62"/>
  <c r="Y34" i="62"/>
  <c r="X34" i="62"/>
  <c r="Y35" i="62"/>
  <c r="X35" i="62"/>
  <c r="Y36" i="62"/>
  <c r="X36" i="62"/>
  <c r="Y37" i="62"/>
  <c r="X37" i="62"/>
  <c r="Y38" i="62"/>
  <c r="X38" i="62"/>
  <c r="Y39" i="62"/>
  <c r="X39" i="62"/>
  <c r="Y40" i="62"/>
  <c r="X40" i="62"/>
  <c r="Y41" i="62"/>
  <c r="X41" i="62"/>
  <c r="Y42" i="62"/>
  <c r="X42" i="62"/>
  <c r="Y43" i="62"/>
  <c r="X43" i="62"/>
  <c r="Y44" i="62"/>
  <c r="X44" i="62"/>
  <c r="Y45" i="62"/>
  <c r="X45" i="62"/>
  <c r="Y46" i="62"/>
  <c r="X46" i="62"/>
  <c r="Y47" i="62"/>
  <c r="X47" i="62"/>
  <c r="X48" i="62"/>
  <c r="X49" i="62"/>
  <c r="AC67" i="62"/>
  <c r="AC68" i="62"/>
  <c r="J66" i="62"/>
  <c r="AG8" i="10"/>
  <c r="K67" i="62"/>
  <c r="N67" i="62"/>
  <c r="O67" i="62"/>
  <c r="P67" i="62"/>
  <c r="L67" i="62"/>
  <c r="T67" i="62"/>
  <c r="U67" i="62"/>
  <c r="V67" i="62"/>
  <c r="R67" i="62"/>
  <c r="Z67" i="62"/>
  <c r="AA67" i="62"/>
  <c r="AB67" i="62"/>
  <c r="X67" i="62"/>
  <c r="J67" i="62"/>
  <c r="AG9" i="10"/>
  <c r="K68" i="62"/>
  <c r="N68" i="62"/>
  <c r="O68" i="62"/>
  <c r="P68" i="62"/>
  <c r="L68" i="62"/>
  <c r="T68" i="62"/>
  <c r="U68" i="62"/>
  <c r="V68" i="62"/>
  <c r="R68" i="62"/>
  <c r="Z68" i="62"/>
  <c r="AA68" i="62"/>
  <c r="AB68" i="62"/>
  <c r="X68" i="62"/>
  <c r="J68" i="62"/>
  <c r="AG10" i="10"/>
  <c r="K69" i="62"/>
  <c r="N69" i="62"/>
  <c r="O69" i="62"/>
  <c r="P69" i="62"/>
  <c r="L69" i="62"/>
  <c r="T69" i="62"/>
  <c r="U69" i="62"/>
  <c r="V69" i="62"/>
  <c r="R69" i="62"/>
  <c r="Z69" i="62"/>
  <c r="AA69" i="62"/>
  <c r="AB69" i="62"/>
  <c r="X69" i="62"/>
  <c r="J69" i="62"/>
  <c r="AG11" i="10"/>
  <c r="K70" i="62"/>
  <c r="N70" i="62"/>
  <c r="O70" i="62"/>
  <c r="P70" i="62"/>
  <c r="L70" i="62"/>
  <c r="T70" i="62"/>
  <c r="U70" i="62"/>
  <c r="V70" i="62"/>
  <c r="R70" i="62"/>
  <c r="Z70" i="62"/>
  <c r="AA70" i="62"/>
  <c r="AB70" i="62"/>
  <c r="X70" i="62"/>
  <c r="J70" i="62"/>
  <c r="AG12" i="10"/>
  <c r="K71" i="62"/>
  <c r="N71" i="62"/>
  <c r="O71" i="62"/>
  <c r="P71" i="62"/>
  <c r="L71" i="62"/>
  <c r="T71" i="62"/>
  <c r="U71" i="62"/>
  <c r="V71" i="62"/>
  <c r="R71" i="62"/>
  <c r="Z71" i="62"/>
  <c r="AA71" i="62"/>
  <c r="AB71" i="62"/>
  <c r="X71" i="62"/>
  <c r="J71" i="62"/>
  <c r="AG13" i="10"/>
  <c r="K72" i="62"/>
  <c r="N72" i="62"/>
  <c r="O72" i="62"/>
  <c r="P72" i="62"/>
  <c r="L72" i="62"/>
  <c r="T72" i="62"/>
  <c r="U72" i="62"/>
  <c r="V72" i="62"/>
  <c r="R72" i="62"/>
  <c r="Z72" i="62"/>
  <c r="AA72" i="62"/>
  <c r="AB72" i="62"/>
  <c r="X72" i="62"/>
  <c r="J72" i="62"/>
  <c r="AG14" i="10"/>
  <c r="K73" i="62"/>
  <c r="N73" i="62"/>
  <c r="O73" i="62"/>
  <c r="P73" i="62"/>
  <c r="L73" i="62"/>
  <c r="T73" i="62"/>
  <c r="U73" i="62"/>
  <c r="V73" i="62"/>
  <c r="R73" i="62"/>
  <c r="Z73" i="62"/>
  <c r="AA73" i="62"/>
  <c r="AB73" i="62"/>
  <c r="X73" i="62"/>
  <c r="J73" i="62"/>
  <c r="AG15" i="10"/>
  <c r="K74" i="62"/>
  <c r="N74" i="62"/>
  <c r="O74" i="62"/>
  <c r="P74" i="62"/>
  <c r="L74" i="62"/>
  <c r="T74" i="62"/>
  <c r="U74" i="62"/>
  <c r="V74" i="62"/>
  <c r="R74" i="62"/>
  <c r="Z74" i="62"/>
  <c r="AA74" i="62"/>
  <c r="AB74" i="62"/>
  <c r="X74" i="62"/>
  <c r="J74" i="62"/>
  <c r="AG16" i="10"/>
  <c r="K75" i="62"/>
  <c r="N75" i="62"/>
  <c r="O75" i="62"/>
  <c r="P75" i="62"/>
  <c r="L75" i="62"/>
  <c r="T75" i="62"/>
  <c r="U75" i="62"/>
  <c r="V75" i="62"/>
  <c r="R75" i="62"/>
  <c r="Z75" i="62"/>
  <c r="AA75" i="62"/>
  <c r="AB75" i="62"/>
  <c r="X75" i="62"/>
  <c r="J75" i="62"/>
  <c r="AG17" i="10"/>
  <c r="K76" i="62"/>
  <c r="N76" i="62"/>
  <c r="O76" i="62"/>
  <c r="P76" i="62"/>
  <c r="L76" i="62"/>
  <c r="T76" i="62"/>
  <c r="U76" i="62"/>
  <c r="V76" i="62"/>
  <c r="R76" i="62"/>
  <c r="Z76" i="62"/>
  <c r="AA76" i="62"/>
  <c r="AB76" i="62"/>
  <c r="X76" i="62"/>
  <c r="J76" i="62"/>
  <c r="AG18" i="10"/>
  <c r="K77" i="62"/>
  <c r="N77" i="62"/>
  <c r="O77" i="62"/>
  <c r="P77" i="62"/>
  <c r="L77" i="62"/>
  <c r="T77" i="62"/>
  <c r="U77" i="62"/>
  <c r="V77" i="62"/>
  <c r="R77" i="62"/>
  <c r="Z77" i="62"/>
  <c r="AA77" i="62"/>
  <c r="AB77" i="62"/>
  <c r="X77" i="62"/>
  <c r="J77" i="62"/>
  <c r="AG19" i="10"/>
  <c r="K78" i="62"/>
  <c r="N78" i="62"/>
  <c r="O78" i="62"/>
  <c r="P78" i="62"/>
  <c r="L78" i="62"/>
  <c r="T78" i="62"/>
  <c r="U78" i="62"/>
  <c r="V78" i="62"/>
  <c r="R78" i="62"/>
  <c r="Z78" i="62"/>
  <c r="AA78" i="62"/>
  <c r="AB78" i="62"/>
  <c r="X78" i="62"/>
  <c r="J78" i="62"/>
  <c r="AG20" i="10"/>
  <c r="K79" i="62"/>
  <c r="N79" i="62"/>
  <c r="O79" i="62"/>
  <c r="P79" i="62"/>
  <c r="L79" i="62"/>
  <c r="T79" i="62"/>
  <c r="U79" i="62"/>
  <c r="V79" i="62"/>
  <c r="R79" i="62"/>
  <c r="Z79" i="62"/>
  <c r="AA79" i="62"/>
  <c r="AB79" i="62"/>
  <c r="X79" i="62"/>
  <c r="J79" i="62"/>
  <c r="AG21" i="10"/>
  <c r="K80" i="62"/>
  <c r="N80" i="62"/>
  <c r="O80" i="62"/>
  <c r="P80" i="62"/>
  <c r="L80" i="62"/>
  <c r="T80" i="62"/>
  <c r="U80" i="62"/>
  <c r="V80" i="62"/>
  <c r="R80" i="62"/>
  <c r="Z80" i="62"/>
  <c r="AA80" i="62"/>
  <c r="AB80" i="62"/>
  <c r="X80" i="62"/>
  <c r="J80" i="62"/>
  <c r="AG22" i="10"/>
  <c r="K81" i="62"/>
  <c r="N81" i="62"/>
  <c r="O81" i="62"/>
  <c r="P81" i="62"/>
  <c r="L81" i="62"/>
  <c r="T81" i="62"/>
  <c r="U81" i="62"/>
  <c r="V81" i="62"/>
  <c r="R81" i="62"/>
  <c r="Z81" i="62"/>
  <c r="AA81" i="62"/>
  <c r="AB81" i="62"/>
  <c r="X81" i="62"/>
  <c r="J81" i="62"/>
  <c r="AG23" i="10"/>
  <c r="K82" i="62"/>
  <c r="N82" i="62"/>
  <c r="O82" i="62"/>
  <c r="P82" i="62"/>
  <c r="L82" i="62"/>
  <c r="T82" i="62"/>
  <c r="U82" i="62"/>
  <c r="V82" i="62"/>
  <c r="R82" i="62"/>
  <c r="Z82" i="62"/>
  <c r="AA82" i="62"/>
  <c r="AB82" i="62"/>
  <c r="X82" i="62"/>
  <c r="J82" i="62"/>
  <c r="AG24" i="10"/>
  <c r="K83" i="62"/>
  <c r="N83" i="62"/>
  <c r="O83" i="62"/>
  <c r="P83" i="62"/>
  <c r="L83" i="62"/>
  <c r="T83" i="62"/>
  <c r="U83" i="62"/>
  <c r="V83" i="62"/>
  <c r="R83" i="62"/>
  <c r="Z83" i="62"/>
  <c r="AA83" i="62"/>
  <c r="AB83" i="62"/>
  <c r="X83" i="62"/>
  <c r="J83" i="62"/>
  <c r="AG25" i="10"/>
  <c r="K84" i="62"/>
  <c r="N84" i="62"/>
  <c r="O84" i="62"/>
  <c r="P84" i="62"/>
  <c r="L84" i="62"/>
  <c r="T84" i="62"/>
  <c r="U84" i="62"/>
  <c r="V84" i="62"/>
  <c r="R84" i="62"/>
  <c r="Z84" i="62"/>
  <c r="AA84" i="62"/>
  <c r="AB84" i="62"/>
  <c r="X84" i="62"/>
  <c r="J84" i="62"/>
  <c r="AG26" i="10"/>
  <c r="K85" i="62"/>
  <c r="N85" i="62"/>
  <c r="O85" i="62"/>
  <c r="P85" i="62"/>
  <c r="L85" i="62"/>
  <c r="T85" i="62"/>
  <c r="U85" i="62"/>
  <c r="V85" i="62"/>
  <c r="R85" i="62"/>
  <c r="Z85" i="62"/>
  <c r="AA85" i="62"/>
  <c r="AB85" i="62"/>
  <c r="X85" i="62"/>
  <c r="J85" i="62"/>
  <c r="AG27" i="10"/>
  <c r="K86" i="62"/>
  <c r="N86" i="62"/>
  <c r="O86" i="62"/>
  <c r="P86" i="62"/>
  <c r="L86" i="62"/>
  <c r="T86" i="62"/>
  <c r="U86" i="62"/>
  <c r="V86" i="62"/>
  <c r="R86" i="62"/>
  <c r="Z86" i="62"/>
  <c r="AA86" i="62"/>
  <c r="AB86" i="62"/>
  <c r="X86" i="62"/>
  <c r="J86" i="62"/>
  <c r="AG28" i="10"/>
  <c r="K87" i="62"/>
  <c r="N87" i="62"/>
  <c r="O87" i="62"/>
  <c r="P87" i="62"/>
  <c r="L87" i="62"/>
  <c r="T87" i="62"/>
  <c r="U87" i="62"/>
  <c r="V87" i="62"/>
  <c r="R87" i="62"/>
  <c r="Z87" i="62"/>
  <c r="AA87" i="62"/>
  <c r="AB87" i="62"/>
  <c r="X87" i="62"/>
  <c r="J87" i="62"/>
  <c r="AG29" i="10"/>
  <c r="AG30" i="10"/>
  <c r="AG31" i="10"/>
  <c r="K66" i="63"/>
  <c r="N66" i="63"/>
  <c r="O66" i="63"/>
  <c r="P66" i="63"/>
  <c r="L66" i="63"/>
  <c r="Q66" i="63"/>
  <c r="M7" i="63"/>
  <c r="L7" i="63"/>
  <c r="M8" i="63"/>
  <c r="L8" i="63"/>
  <c r="M9" i="63"/>
  <c r="L9" i="63"/>
  <c r="M10" i="63"/>
  <c r="L10" i="63"/>
  <c r="M11" i="63"/>
  <c r="L11" i="63"/>
  <c r="M12" i="63"/>
  <c r="L12" i="63"/>
  <c r="M13" i="63"/>
  <c r="L13" i="63"/>
  <c r="M14" i="63"/>
  <c r="L14" i="63"/>
  <c r="M15" i="63"/>
  <c r="L15" i="63"/>
  <c r="M16" i="63"/>
  <c r="L16" i="63"/>
  <c r="M17" i="63"/>
  <c r="L17" i="63"/>
  <c r="M18" i="63"/>
  <c r="L18" i="63"/>
  <c r="M19" i="63"/>
  <c r="L19" i="63"/>
  <c r="M20" i="63"/>
  <c r="L20" i="63"/>
  <c r="M21" i="63"/>
  <c r="L21" i="63"/>
  <c r="M22" i="63"/>
  <c r="L22" i="63"/>
  <c r="M23" i="63"/>
  <c r="L23" i="63"/>
  <c r="M24" i="63"/>
  <c r="L24" i="63"/>
  <c r="M25" i="63"/>
  <c r="L25" i="63"/>
  <c r="M26" i="63"/>
  <c r="L26" i="63"/>
  <c r="M27" i="63"/>
  <c r="L27" i="63"/>
  <c r="M28" i="63"/>
  <c r="L28" i="63"/>
  <c r="M29" i="63"/>
  <c r="L29" i="63"/>
  <c r="M30" i="63"/>
  <c r="L30" i="63"/>
  <c r="M31" i="63"/>
  <c r="L31" i="63"/>
  <c r="M32" i="63"/>
  <c r="L32" i="63"/>
  <c r="M33" i="63"/>
  <c r="L33" i="63"/>
  <c r="M34" i="63"/>
  <c r="L34" i="63"/>
  <c r="M35" i="63"/>
  <c r="L35" i="63"/>
  <c r="M36" i="63"/>
  <c r="L36" i="63"/>
  <c r="M37" i="63"/>
  <c r="L37" i="63"/>
  <c r="M38" i="63"/>
  <c r="L38" i="63"/>
  <c r="M39" i="63"/>
  <c r="L39" i="63"/>
  <c r="M40" i="63"/>
  <c r="L40" i="63"/>
  <c r="M41" i="63"/>
  <c r="L41" i="63"/>
  <c r="M42" i="63"/>
  <c r="L42" i="63"/>
  <c r="M43" i="63"/>
  <c r="L43" i="63"/>
  <c r="M44" i="63"/>
  <c r="L44" i="63"/>
  <c r="M45" i="63"/>
  <c r="L45" i="63"/>
  <c r="M46" i="63"/>
  <c r="L46" i="63"/>
  <c r="M47" i="63"/>
  <c r="L47" i="63"/>
  <c r="L48" i="63"/>
  <c r="L49" i="63"/>
  <c r="Q67" i="63"/>
  <c r="Q68" i="63"/>
  <c r="T66" i="63"/>
  <c r="U66" i="63"/>
  <c r="V66" i="63"/>
  <c r="R66" i="63"/>
  <c r="W66" i="63"/>
  <c r="S7" i="63"/>
  <c r="R7" i="63"/>
  <c r="S8" i="63"/>
  <c r="R8" i="63"/>
  <c r="S9" i="63"/>
  <c r="R9" i="63"/>
  <c r="S10" i="63"/>
  <c r="R10" i="63"/>
  <c r="S11" i="63"/>
  <c r="R11" i="63"/>
  <c r="S12" i="63"/>
  <c r="R12" i="63"/>
  <c r="S13" i="63"/>
  <c r="R13" i="63"/>
  <c r="S14" i="63"/>
  <c r="R14" i="63"/>
  <c r="S15" i="63"/>
  <c r="R15" i="63"/>
  <c r="S16" i="63"/>
  <c r="R16" i="63"/>
  <c r="S17" i="63"/>
  <c r="R17" i="63"/>
  <c r="S18" i="63"/>
  <c r="R18" i="63"/>
  <c r="S19" i="63"/>
  <c r="R19" i="63"/>
  <c r="S20" i="63"/>
  <c r="R20" i="63"/>
  <c r="S21" i="63"/>
  <c r="R21" i="63"/>
  <c r="S22" i="63"/>
  <c r="R22" i="63"/>
  <c r="S23" i="63"/>
  <c r="R23" i="63"/>
  <c r="S24" i="63"/>
  <c r="R24" i="63"/>
  <c r="S25" i="63"/>
  <c r="R25" i="63"/>
  <c r="S26" i="63"/>
  <c r="R26" i="63"/>
  <c r="S27" i="63"/>
  <c r="R27" i="63"/>
  <c r="S28" i="63"/>
  <c r="R28" i="63"/>
  <c r="S29" i="63"/>
  <c r="R29" i="63"/>
  <c r="S30" i="63"/>
  <c r="R30" i="63"/>
  <c r="S31" i="63"/>
  <c r="R31" i="63"/>
  <c r="S32" i="63"/>
  <c r="R32" i="63"/>
  <c r="S33" i="63"/>
  <c r="R33" i="63"/>
  <c r="S34" i="63"/>
  <c r="R34" i="63"/>
  <c r="S35" i="63"/>
  <c r="R35" i="63"/>
  <c r="S36" i="63"/>
  <c r="R36" i="63"/>
  <c r="S37" i="63"/>
  <c r="R37" i="63"/>
  <c r="S38" i="63"/>
  <c r="R38" i="63"/>
  <c r="S39" i="63"/>
  <c r="R39" i="63"/>
  <c r="S40" i="63"/>
  <c r="R40" i="63"/>
  <c r="S41" i="63"/>
  <c r="R41" i="63"/>
  <c r="S42" i="63"/>
  <c r="R42" i="63"/>
  <c r="S43" i="63"/>
  <c r="R43" i="63"/>
  <c r="S44" i="63"/>
  <c r="R44" i="63"/>
  <c r="S45" i="63"/>
  <c r="R45" i="63"/>
  <c r="S46" i="63"/>
  <c r="R46" i="63"/>
  <c r="S47" i="63"/>
  <c r="R47" i="63"/>
  <c r="R48" i="63"/>
  <c r="R49" i="63"/>
  <c r="W67" i="63"/>
  <c r="W68" i="63"/>
  <c r="Z66" i="63"/>
  <c r="AA66" i="63"/>
  <c r="AB66" i="63"/>
  <c r="X66" i="63"/>
  <c r="AC66" i="63"/>
  <c r="Y7" i="63"/>
  <c r="X7" i="63"/>
  <c r="Y8" i="63"/>
  <c r="X8" i="63"/>
  <c r="Y9" i="63"/>
  <c r="X9" i="63"/>
  <c r="Y10" i="63"/>
  <c r="X10" i="63"/>
  <c r="Y11" i="63"/>
  <c r="X11" i="63"/>
  <c r="Y12" i="63"/>
  <c r="X12" i="63"/>
  <c r="Y13" i="63"/>
  <c r="X13" i="63"/>
  <c r="Y14" i="63"/>
  <c r="X14" i="63"/>
  <c r="Y15" i="63"/>
  <c r="X15" i="63"/>
  <c r="Y16" i="63"/>
  <c r="X16" i="63"/>
  <c r="Y17" i="63"/>
  <c r="X17" i="63"/>
  <c r="Y18" i="63"/>
  <c r="X18" i="63"/>
  <c r="Y19" i="63"/>
  <c r="X19" i="63"/>
  <c r="Y20" i="63"/>
  <c r="X20" i="63"/>
  <c r="Y21" i="63"/>
  <c r="X21" i="63"/>
  <c r="Y22" i="63"/>
  <c r="X22" i="63"/>
  <c r="Y23" i="63"/>
  <c r="X23" i="63"/>
  <c r="Y24" i="63"/>
  <c r="X24" i="63"/>
  <c r="Y25" i="63"/>
  <c r="X25" i="63"/>
  <c r="Y26" i="63"/>
  <c r="X26" i="63"/>
  <c r="Y27" i="63"/>
  <c r="X27" i="63"/>
  <c r="Y28" i="63"/>
  <c r="X28" i="63"/>
  <c r="Y29" i="63"/>
  <c r="X29" i="63"/>
  <c r="Y30" i="63"/>
  <c r="X30" i="63"/>
  <c r="Y31" i="63"/>
  <c r="X31" i="63"/>
  <c r="Y32" i="63"/>
  <c r="X32" i="63"/>
  <c r="Y33" i="63"/>
  <c r="X33" i="63"/>
  <c r="Y34" i="63"/>
  <c r="X34" i="63"/>
  <c r="Y35" i="63"/>
  <c r="X35" i="63"/>
  <c r="Y36" i="63"/>
  <c r="X36" i="63"/>
  <c r="Y37" i="63"/>
  <c r="X37" i="63"/>
  <c r="Y38" i="63"/>
  <c r="X38" i="63"/>
  <c r="Y39" i="63"/>
  <c r="X39" i="63"/>
  <c r="Y40" i="63"/>
  <c r="X40" i="63"/>
  <c r="Y41" i="63"/>
  <c r="X41" i="63"/>
  <c r="Y42" i="63"/>
  <c r="X42" i="63"/>
  <c r="Y43" i="63"/>
  <c r="X43" i="63"/>
  <c r="Y44" i="63"/>
  <c r="X44" i="63"/>
  <c r="Y45" i="63"/>
  <c r="X45" i="63"/>
  <c r="Y46" i="63"/>
  <c r="X46" i="63"/>
  <c r="Y47" i="63"/>
  <c r="X47" i="63"/>
  <c r="X48" i="63"/>
  <c r="X49" i="63"/>
  <c r="AC67" i="63"/>
  <c r="AC68" i="63"/>
  <c r="J66" i="63"/>
  <c r="AH8" i="10"/>
  <c r="K67" i="63"/>
  <c r="N67" i="63"/>
  <c r="O67" i="63"/>
  <c r="P67" i="63"/>
  <c r="L67" i="63"/>
  <c r="T67" i="63"/>
  <c r="U67" i="63"/>
  <c r="V67" i="63"/>
  <c r="R67" i="63"/>
  <c r="Z67" i="63"/>
  <c r="AA67" i="63"/>
  <c r="AB67" i="63"/>
  <c r="X67" i="63"/>
  <c r="J67" i="63"/>
  <c r="AH9" i="10"/>
  <c r="K68" i="63"/>
  <c r="N68" i="63"/>
  <c r="O68" i="63"/>
  <c r="P68" i="63"/>
  <c r="L68" i="63"/>
  <c r="T68" i="63"/>
  <c r="U68" i="63"/>
  <c r="V68" i="63"/>
  <c r="R68" i="63"/>
  <c r="Z68" i="63"/>
  <c r="AA68" i="63"/>
  <c r="AB68" i="63"/>
  <c r="X68" i="63"/>
  <c r="J68" i="63"/>
  <c r="AH10" i="10"/>
  <c r="K69" i="63"/>
  <c r="N69" i="63"/>
  <c r="O69" i="63"/>
  <c r="P69" i="63"/>
  <c r="L69" i="63"/>
  <c r="T69" i="63"/>
  <c r="U69" i="63"/>
  <c r="V69" i="63"/>
  <c r="R69" i="63"/>
  <c r="Z69" i="63"/>
  <c r="AA69" i="63"/>
  <c r="AB69" i="63"/>
  <c r="X69" i="63"/>
  <c r="J69" i="63"/>
  <c r="AH11" i="10"/>
  <c r="K70" i="63"/>
  <c r="N70" i="63"/>
  <c r="O70" i="63"/>
  <c r="P70" i="63"/>
  <c r="L70" i="63"/>
  <c r="T70" i="63"/>
  <c r="U70" i="63"/>
  <c r="V70" i="63"/>
  <c r="R70" i="63"/>
  <c r="Z70" i="63"/>
  <c r="AA70" i="63"/>
  <c r="AB70" i="63"/>
  <c r="X70" i="63"/>
  <c r="J70" i="63"/>
  <c r="AH12" i="10"/>
  <c r="K71" i="63"/>
  <c r="N71" i="63"/>
  <c r="O71" i="63"/>
  <c r="P71" i="63"/>
  <c r="L71" i="63"/>
  <c r="T71" i="63"/>
  <c r="U71" i="63"/>
  <c r="V71" i="63"/>
  <c r="R71" i="63"/>
  <c r="Z71" i="63"/>
  <c r="AA71" i="63"/>
  <c r="AB71" i="63"/>
  <c r="X71" i="63"/>
  <c r="J71" i="63"/>
  <c r="AH13" i="10"/>
  <c r="K72" i="63"/>
  <c r="N72" i="63"/>
  <c r="O72" i="63"/>
  <c r="P72" i="63"/>
  <c r="L72" i="63"/>
  <c r="T72" i="63"/>
  <c r="U72" i="63"/>
  <c r="V72" i="63"/>
  <c r="R72" i="63"/>
  <c r="Z72" i="63"/>
  <c r="AA72" i="63"/>
  <c r="AB72" i="63"/>
  <c r="X72" i="63"/>
  <c r="J72" i="63"/>
  <c r="AH14" i="10"/>
  <c r="K73" i="63"/>
  <c r="N73" i="63"/>
  <c r="O73" i="63"/>
  <c r="P73" i="63"/>
  <c r="L73" i="63"/>
  <c r="T73" i="63"/>
  <c r="U73" i="63"/>
  <c r="V73" i="63"/>
  <c r="R73" i="63"/>
  <c r="Z73" i="63"/>
  <c r="AA73" i="63"/>
  <c r="AB73" i="63"/>
  <c r="X73" i="63"/>
  <c r="J73" i="63"/>
  <c r="AH15" i="10"/>
  <c r="K74" i="63"/>
  <c r="N74" i="63"/>
  <c r="O74" i="63"/>
  <c r="P74" i="63"/>
  <c r="L74" i="63"/>
  <c r="T74" i="63"/>
  <c r="U74" i="63"/>
  <c r="V74" i="63"/>
  <c r="R74" i="63"/>
  <c r="Z74" i="63"/>
  <c r="AA74" i="63"/>
  <c r="AB74" i="63"/>
  <c r="X74" i="63"/>
  <c r="J74" i="63"/>
  <c r="AH16" i="10"/>
  <c r="K75" i="63"/>
  <c r="N75" i="63"/>
  <c r="O75" i="63"/>
  <c r="P75" i="63"/>
  <c r="L75" i="63"/>
  <c r="T75" i="63"/>
  <c r="U75" i="63"/>
  <c r="V75" i="63"/>
  <c r="R75" i="63"/>
  <c r="Z75" i="63"/>
  <c r="AA75" i="63"/>
  <c r="AB75" i="63"/>
  <c r="X75" i="63"/>
  <c r="J75" i="63"/>
  <c r="AH17" i="10"/>
  <c r="K76" i="63"/>
  <c r="N76" i="63"/>
  <c r="O76" i="63"/>
  <c r="P76" i="63"/>
  <c r="L76" i="63"/>
  <c r="T76" i="63"/>
  <c r="U76" i="63"/>
  <c r="V76" i="63"/>
  <c r="R76" i="63"/>
  <c r="Z76" i="63"/>
  <c r="AA76" i="63"/>
  <c r="AB76" i="63"/>
  <c r="X76" i="63"/>
  <c r="J76" i="63"/>
  <c r="AH18" i="10"/>
  <c r="K77" i="63"/>
  <c r="N77" i="63"/>
  <c r="O77" i="63"/>
  <c r="P77" i="63"/>
  <c r="L77" i="63"/>
  <c r="T77" i="63"/>
  <c r="U77" i="63"/>
  <c r="V77" i="63"/>
  <c r="R77" i="63"/>
  <c r="Z77" i="63"/>
  <c r="AA77" i="63"/>
  <c r="AB77" i="63"/>
  <c r="X77" i="63"/>
  <c r="J77" i="63"/>
  <c r="AH19" i="10"/>
  <c r="K78" i="63"/>
  <c r="N78" i="63"/>
  <c r="O78" i="63"/>
  <c r="P78" i="63"/>
  <c r="L78" i="63"/>
  <c r="T78" i="63"/>
  <c r="U78" i="63"/>
  <c r="V78" i="63"/>
  <c r="R78" i="63"/>
  <c r="Z78" i="63"/>
  <c r="AA78" i="63"/>
  <c r="AB78" i="63"/>
  <c r="X78" i="63"/>
  <c r="J78" i="63"/>
  <c r="AH20" i="10"/>
  <c r="K79" i="63"/>
  <c r="N79" i="63"/>
  <c r="O79" i="63"/>
  <c r="P79" i="63"/>
  <c r="L79" i="63"/>
  <c r="T79" i="63"/>
  <c r="U79" i="63"/>
  <c r="V79" i="63"/>
  <c r="R79" i="63"/>
  <c r="Z79" i="63"/>
  <c r="AA79" i="63"/>
  <c r="AB79" i="63"/>
  <c r="X79" i="63"/>
  <c r="J79" i="63"/>
  <c r="AH21" i="10"/>
  <c r="K80" i="63"/>
  <c r="N80" i="63"/>
  <c r="O80" i="63"/>
  <c r="P80" i="63"/>
  <c r="L80" i="63"/>
  <c r="T80" i="63"/>
  <c r="U80" i="63"/>
  <c r="V80" i="63"/>
  <c r="R80" i="63"/>
  <c r="Z80" i="63"/>
  <c r="AA80" i="63"/>
  <c r="AB80" i="63"/>
  <c r="X80" i="63"/>
  <c r="J80" i="63"/>
  <c r="AH22" i="10"/>
  <c r="K81" i="63"/>
  <c r="N81" i="63"/>
  <c r="O81" i="63"/>
  <c r="P81" i="63"/>
  <c r="L81" i="63"/>
  <c r="T81" i="63"/>
  <c r="U81" i="63"/>
  <c r="V81" i="63"/>
  <c r="R81" i="63"/>
  <c r="Z81" i="63"/>
  <c r="AA81" i="63"/>
  <c r="AB81" i="63"/>
  <c r="X81" i="63"/>
  <c r="J81" i="63"/>
  <c r="AH23" i="10"/>
  <c r="K82" i="63"/>
  <c r="N82" i="63"/>
  <c r="O82" i="63"/>
  <c r="P82" i="63"/>
  <c r="L82" i="63"/>
  <c r="T82" i="63"/>
  <c r="U82" i="63"/>
  <c r="V82" i="63"/>
  <c r="R82" i="63"/>
  <c r="Z82" i="63"/>
  <c r="AA82" i="63"/>
  <c r="AB82" i="63"/>
  <c r="X82" i="63"/>
  <c r="J82" i="63"/>
  <c r="AH24" i="10"/>
  <c r="K83" i="63"/>
  <c r="N83" i="63"/>
  <c r="O83" i="63"/>
  <c r="P83" i="63"/>
  <c r="L83" i="63"/>
  <c r="T83" i="63"/>
  <c r="U83" i="63"/>
  <c r="V83" i="63"/>
  <c r="R83" i="63"/>
  <c r="Z83" i="63"/>
  <c r="AA83" i="63"/>
  <c r="AB83" i="63"/>
  <c r="X83" i="63"/>
  <c r="J83" i="63"/>
  <c r="AH25" i="10"/>
  <c r="K84" i="63"/>
  <c r="N84" i="63"/>
  <c r="O84" i="63"/>
  <c r="P84" i="63"/>
  <c r="L84" i="63"/>
  <c r="T84" i="63"/>
  <c r="U84" i="63"/>
  <c r="V84" i="63"/>
  <c r="R84" i="63"/>
  <c r="Z84" i="63"/>
  <c r="AA84" i="63"/>
  <c r="AB84" i="63"/>
  <c r="X84" i="63"/>
  <c r="J84" i="63"/>
  <c r="AH26" i="10"/>
  <c r="K85" i="63"/>
  <c r="N85" i="63"/>
  <c r="O85" i="63"/>
  <c r="P85" i="63"/>
  <c r="L85" i="63"/>
  <c r="T85" i="63"/>
  <c r="U85" i="63"/>
  <c r="V85" i="63"/>
  <c r="R85" i="63"/>
  <c r="Z85" i="63"/>
  <c r="AA85" i="63"/>
  <c r="AB85" i="63"/>
  <c r="X85" i="63"/>
  <c r="J85" i="63"/>
  <c r="AH27" i="10"/>
  <c r="K86" i="63"/>
  <c r="N86" i="63"/>
  <c r="O86" i="63"/>
  <c r="P86" i="63"/>
  <c r="L86" i="63"/>
  <c r="T86" i="63"/>
  <c r="U86" i="63"/>
  <c r="V86" i="63"/>
  <c r="R86" i="63"/>
  <c r="Z86" i="63"/>
  <c r="AA86" i="63"/>
  <c r="AB86" i="63"/>
  <c r="X86" i="63"/>
  <c r="J86" i="63"/>
  <c r="AH28" i="10"/>
  <c r="K87" i="63"/>
  <c r="N87" i="63"/>
  <c r="O87" i="63"/>
  <c r="P87" i="63"/>
  <c r="L87" i="63"/>
  <c r="T87" i="63"/>
  <c r="U87" i="63"/>
  <c r="V87" i="63"/>
  <c r="R87" i="63"/>
  <c r="Z87" i="63"/>
  <c r="AA87" i="63"/>
  <c r="AB87" i="63"/>
  <c r="X87" i="63"/>
  <c r="J87" i="63"/>
  <c r="AH29" i="10"/>
  <c r="AH30" i="10"/>
  <c r="AH31" i="10"/>
  <c r="K66" i="64"/>
  <c r="N66" i="64"/>
  <c r="O66" i="64"/>
  <c r="P66" i="64"/>
  <c r="L66" i="64"/>
  <c r="Q66" i="64"/>
  <c r="M7" i="64"/>
  <c r="L7" i="64"/>
  <c r="M8" i="64"/>
  <c r="L8" i="64"/>
  <c r="M9" i="64"/>
  <c r="L9" i="64"/>
  <c r="M10" i="64"/>
  <c r="L10" i="64"/>
  <c r="M11" i="64"/>
  <c r="L11" i="64"/>
  <c r="M12" i="64"/>
  <c r="L12" i="64"/>
  <c r="M13" i="64"/>
  <c r="L13" i="64"/>
  <c r="M14" i="64"/>
  <c r="L14" i="64"/>
  <c r="M15" i="64"/>
  <c r="L15" i="64"/>
  <c r="M16" i="64"/>
  <c r="L16" i="64"/>
  <c r="M17" i="64"/>
  <c r="L17" i="64"/>
  <c r="M18" i="64"/>
  <c r="L18" i="64"/>
  <c r="M19" i="64"/>
  <c r="L19" i="64"/>
  <c r="M20" i="64"/>
  <c r="L20" i="64"/>
  <c r="M21" i="64"/>
  <c r="L21" i="64"/>
  <c r="M22" i="64"/>
  <c r="L22" i="64"/>
  <c r="M23" i="64"/>
  <c r="L23" i="64"/>
  <c r="M24" i="64"/>
  <c r="L24" i="64"/>
  <c r="M25" i="64"/>
  <c r="L25" i="64"/>
  <c r="M26" i="64"/>
  <c r="L26" i="64"/>
  <c r="M27" i="64"/>
  <c r="L27" i="64"/>
  <c r="M28" i="64"/>
  <c r="L28" i="64"/>
  <c r="M29" i="64"/>
  <c r="L29" i="64"/>
  <c r="M30" i="64"/>
  <c r="L30" i="64"/>
  <c r="M31" i="64"/>
  <c r="L31" i="64"/>
  <c r="M32" i="64"/>
  <c r="L32" i="64"/>
  <c r="M33" i="64"/>
  <c r="L33" i="64"/>
  <c r="M34" i="64"/>
  <c r="L34" i="64"/>
  <c r="M35" i="64"/>
  <c r="L35" i="64"/>
  <c r="M36" i="64"/>
  <c r="L36" i="64"/>
  <c r="M37" i="64"/>
  <c r="L37" i="64"/>
  <c r="M38" i="64"/>
  <c r="L38" i="64"/>
  <c r="M39" i="64"/>
  <c r="L39" i="64"/>
  <c r="M40" i="64"/>
  <c r="L40" i="64"/>
  <c r="M41" i="64"/>
  <c r="L41" i="64"/>
  <c r="M42" i="64"/>
  <c r="L42" i="64"/>
  <c r="M43" i="64"/>
  <c r="L43" i="64"/>
  <c r="M44" i="64"/>
  <c r="L44" i="64"/>
  <c r="M45" i="64"/>
  <c r="L45" i="64"/>
  <c r="M46" i="64"/>
  <c r="L46" i="64"/>
  <c r="M47" i="64"/>
  <c r="L47" i="64"/>
  <c r="L48" i="64"/>
  <c r="L49" i="64"/>
  <c r="Q67" i="64"/>
  <c r="Q68" i="64"/>
  <c r="T66" i="64"/>
  <c r="U66" i="64"/>
  <c r="V66" i="64"/>
  <c r="R66" i="64"/>
  <c r="W66" i="64"/>
  <c r="S7" i="64"/>
  <c r="R7" i="64"/>
  <c r="S8" i="64"/>
  <c r="R8" i="64"/>
  <c r="S9" i="64"/>
  <c r="R9" i="64"/>
  <c r="S10" i="64"/>
  <c r="R10" i="64"/>
  <c r="S11" i="64"/>
  <c r="R11" i="64"/>
  <c r="S12" i="64"/>
  <c r="R12" i="64"/>
  <c r="S13" i="64"/>
  <c r="R13" i="64"/>
  <c r="S14" i="64"/>
  <c r="R14" i="64"/>
  <c r="S15" i="64"/>
  <c r="R15" i="64"/>
  <c r="S16" i="64"/>
  <c r="R16" i="64"/>
  <c r="S17" i="64"/>
  <c r="R17" i="64"/>
  <c r="S18" i="64"/>
  <c r="R18" i="64"/>
  <c r="S19" i="64"/>
  <c r="R19" i="64"/>
  <c r="S20" i="64"/>
  <c r="R20" i="64"/>
  <c r="S21" i="64"/>
  <c r="R21" i="64"/>
  <c r="S22" i="64"/>
  <c r="R22" i="64"/>
  <c r="S23" i="64"/>
  <c r="R23" i="64"/>
  <c r="S24" i="64"/>
  <c r="R24" i="64"/>
  <c r="S25" i="64"/>
  <c r="R25" i="64"/>
  <c r="S26" i="64"/>
  <c r="R26" i="64"/>
  <c r="S27" i="64"/>
  <c r="R27" i="64"/>
  <c r="S28" i="64"/>
  <c r="R28" i="64"/>
  <c r="S29" i="64"/>
  <c r="R29" i="64"/>
  <c r="S30" i="64"/>
  <c r="R30" i="64"/>
  <c r="S31" i="64"/>
  <c r="R31" i="64"/>
  <c r="S32" i="64"/>
  <c r="R32" i="64"/>
  <c r="S33" i="64"/>
  <c r="R33" i="64"/>
  <c r="S34" i="64"/>
  <c r="R34" i="64"/>
  <c r="S35" i="64"/>
  <c r="R35" i="64"/>
  <c r="S36" i="64"/>
  <c r="R36" i="64"/>
  <c r="S37" i="64"/>
  <c r="R37" i="64"/>
  <c r="S38" i="64"/>
  <c r="R38" i="64"/>
  <c r="S39" i="64"/>
  <c r="R39" i="64"/>
  <c r="S40" i="64"/>
  <c r="R40" i="64"/>
  <c r="S41" i="64"/>
  <c r="R41" i="64"/>
  <c r="S42" i="64"/>
  <c r="R42" i="64"/>
  <c r="S43" i="64"/>
  <c r="R43" i="64"/>
  <c r="S44" i="64"/>
  <c r="R44" i="64"/>
  <c r="S45" i="64"/>
  <c r="R45" i="64"/>
  <c r="S46" i="64"/>
  <c r="R46" i="64"/>
  <c r="S47" i="64"/>
  <c r="R47" i="64"/>
  <c r="R48" i="64"/>
  <c r="R49" i="64"/>
  <c r="W67" i="64"/>
  <c r="W68" i="64"/>
  <c r="Z66" i="64"/>
  <c r="AA66" i="64"/>
  <c r="AB66" i="64"/>
  <c r="X66" i="64"/>
  <c r="AC66" i="64"/>
  <c r="Y7" i="64"/>
  <c r="X7" i="64"/>
  <c r="Y8" i="64"/>
  <c r="X8" i="64"/>
  <c r="Y9" i="64"/>
  <c r="X9" i="64"/>
  <c r="Y10" i="64"/>
  <c r="X10" i="64"/>
  <c r="Y11" i="64"/>
  <c r="X11" i="64"/>
  <c r="Y12" i="64"/>
  <c r="X12" i="64"/>
  <c r="Y13" i="64"/>
  <c r="X13" i="64"/>
  <c r="Y14" i="64"/>
  <c r="X14" i="64"/>
  <c r="Y15" i="64"/>
  <c r="X15" i="64"/>
  <c r="Y16" i="64"/>
  <c r="X16" i="64"/>
  <c r="Y17" i="64"/>
  <c r="X17" i="64"/>
  <c r="Y18" i="64"/>
  <c r="X18" i="64"/>
  <c r="Y19" i="64"/>
  <c r="X19" i="64"/>
  <c r="Y20" i="64"/>
  <c r="X20" i="64"/>
  <c r="Y21" i="64"/>
  <c r="X21" i="64"/>
  <c r="Y22" i="64"/>
  <c r="X22" i="64"/>
  <c r="Y23" i="64"/>
  <c r="X23" i="64"/>
  <c r="Y24" i="64"/>
  <c r="X24" i="64"/>
  <c r="Y25" i="64"/>
  <c r="X25" i="64"/>
  <c r="Y26" i="64"/>
  <c r="X26" i="64"/>
  <c r="Y27" i="64"/>
  <c r="X27" i="64"/>
  <c r="Y28" i="64"/>
  <c r="X28" i="64"/>
  <c r="Y29" i="64"/>
  <c r="X29" i="64"/>
  <c r="Y30" i="64"/>
  <c r="X30" i="64"/>
  <c r="Y31" i="64"/>
  <c r="X31" i="64"/>
  <c r="Y32" i="64"/>
  <c r="X32" i="64"/>
  <c r="Y33" i="64"/>
  <c r="X33" i="64"/>
  <c r="Y34" i="64"/>
  <c r="X34" i="64"/>
  <c r="Y35" i="64"/>
  <c r="X35" i="64"/>
  <c r="Y36" i="64"/>
  <c r="X36" i="64"/>
  <c r="Y37" i="64"/>
  <c r="X37" i="64"/>
  <c r="Y38" i="64"/>
  <c r="X38" i="64"/>
  <c r="Y39" i="64"/>
  <c r="X39" i="64"/>
  <c r="Y40" i="64"/>
  <c r="X40" i="64"/>
  <c r="Y41" i="64"/>
  <c r="X41" i="64"/>
  <c r="Y42" i="64"/>
  <c r="X42" i="64"/>
  <c r="Y43" i="64"/>
  <c r="X43" i="64"/>
  <c r="Y44" i="64"/>
  <c r="X44" i="64"/>
  <c r="Y45" i="64"/>
  <c r="X45" i="64"/>
  <c r="Y46" i="64"/>
  <c r="X46" i="64"/>
  <c r="Y47" i="64"/>
  <c r="X47" i="64"/>
  <c r="X48" i="64"/>
  <c r="X49" i="64"/>
  <c r="AC67" i="64"/>
  <c r="AC68" i="64"/>
  <c r="J66" i="64"/>
  <c r="AI8" i="10"/>
  <c r="K67" i="64"/>
  <c r="N67" i="64"/>
  <c r="O67" i="64"/>
  <c r="P67" i="64"/>
  <c r="L67" i="64"/>
  <c r="T67" i="64"/>
  <c r="U67" i="64"/>
  <c r="V67" i="64"/>
  <c r="R67" i="64"/>
  <c r="Z67" i="64"/>
  <c r="AA67" i="64"/>
  <c r="AB67" i="64"/>
  <c r="X67" i="64"/>
  <c r="J67" i="64"/>
  <c r="AI9" i="10"/>
  <c r="K68" i="64"/>
  <c r="N68" i="64"/>
  <c r="O68" i="64"/>
  <c r="P68" i="64"/>
  <c r="L68" i="64"/>
  <c r="T68" i="64"/>
  <c r="U68" i="64"/>
  <c r="V68" i="64"/>
  <c r="R68" i="64"/>
  <c r="Z68" i="64"/>
  <c r="AA68" i="64"/>
  <c r="AB68" i="64"/>
  <c r="X68" i="64"/>
  <c r="J68" i="64"/>
  <c r="AI10" i="10"/>
  <c r="K69" i="64"/>
  <c r="N69" i="64"/>
  <c r="O69" i="64"/>
  <c r="P69" i="64"/>
  <c r="L69" i="64"/>
  <c r="T69" i="64"/>
  <c r="U69" i="64"/>
  <c r="V69" i="64"/>
  <c r="R69" i="64"/>
  <c r="Z69" i="64"/>
  <c r="AA69" i="64"/>
  <c r="AB69" i="64"/>
  <c r="X69" i="64"/>
  <c r="J69" i="64"/>
  <c r="AI11" i="10"/>
  <c r="K70" i="64"/>
  <c r="N70" i="64"/>
  <c r="O70" i="64"/>
  <c r="P70" i="64"/>
  <c r="L70" i="64"/>
  <c r="T70" i="64"/>
  <c r="U70" i="64"/>
  <c r="V70" i="64"/>
  <c r="R70" i="64"/>
  <c r="Z70" i="64"/>
  <c r="AA70" i="64"/>
  <c r="AB70" i="64"/>
  <c r="X70" i="64"/>
  <c r="J70" i="64"/>
  <c r="AI12" i="10"/>
  <c r="K71" i="64"/>
  <c r="N71" i="64"/>
  <c r="O71" i="64"/>
  <c r="P71" i="64"/>
  <c r="L71" i="64"/>
  <c r="T71" i="64"/>
  <c r="U71" i="64"/>
  <c r="V71" i="64"/>
  <c r="R71" i="64"/>
  <c r="Z71" i="64"/>
  <c r="AA71" i="64"/>
  <c r="AB71" i="64"/>
  <c r="X71" i="64"/>
  <c r="J71" i="64"/>
  <c r="AI13" i="10"/>
  <c r="K72" i="64"/>
  <c r="N72" i="64"/>
  <c r="O72" i="64"/>
  <c r="P72" i="64"/>
  <c r="L72" i="64"/>
  <c r="T72" i="64"/>
  <c r="U72" i="64"/>
  <c r="V72" i="64"/>
  <c r="R72" i="64"/>
  <c r="Z72" i="64"/>
  <c r="AA72" i="64"/>
  <c r="AB72" i="64"/>
  <c r="X72" i="64"/>
  <c r="J72" i="64"/>
  <c r="AI14" i="10"/>
  <c r="K73" i="64"/>
  <c r="N73" i="64"/>
  <c r="O73" i="64"/>
  <c r="P73" i="64"/>
  <c r="L73" i="64"/>
  <c r="T73" i="64"/>
  <c r="U73" i="64"/>
  <c r="V73" i="64"/>
  <c r="R73" i="64"/>
  <c r="Z73" i="64"/>
  <c r="AA73" i="64"/>
  <c r="AB73" i="64"/>
  <c r="X73" i="64"/>
  <c r="J73" i="64"/>
  <c r="AI15" i="10"/>
  <c r="K74" i="64"/>
  <c r="N74" i="64"/>
  <c r="O74" i="64"/>
  <c r="P74" i="64"/>
  <c r="L74" i="64"/>
  <c r="T74" i="64"/>
  <c r="U74" i="64"/>
  <c r="V74" i="64"/>
  <c r="R74" i="64"/>
  <c r="Z74" i="64"/>
  <c r="AA74" i="64"/>
  <c r="AB74" i="64"/>
  <c r="X74" i="64"/>
  <c r="J74" i="64"/>
  <c r="AI16" i="10"/>
  <c r="K75" i="64"/>
  <c r="N75" i="64"/>
  <c r="O75" i="64"/>
  <c r="P75" i="64"/>
  <c r="L75" i="64"/>
  <c r="T75" i="64"/>
  <c r="U75" i="64"/>
  <c r="V75" i="64"/>
  <c r="R75" i="64"/>
  <c r="Z75" i="64"/>
  <c r="AA75" i="64"/>
  <c r="AB75" i="64"/>
  <c r="X75" i="64"/>
  <c r="J75" i="64"/>
  <c r="AI17" i="10"/>
  <c r="K76" i="64"/>
  <c r="N76" i="64"/>
  <c r="O76" i="64"/>
  <c r="P76" i="64"/>
  <c r="L76" i="64"/>
  <c r="T76" i="64"/>
  <c r="U76" i="64"/>
  <c r="V76" i="64"/>
  <c r="R76" i="64"/>
  <c r="Z76" i="64"/>
  <c r="AA76" i="64"/>
  <c r="AB76" i="64"/>
  <c r="X76" i="64"/>
  <c r="J76" i="64"/>
  <c r="AI18" i="10"/>
  <c r="K77" i="64"/>
  <c r="N77" i="64"/>
  <c r="O77" i="64"/>
  <c r="P77" i="64"/>
  <c r="L77" i="64"/>
  <c r="T77" i="64"/>
  <c r="U77" i="64"/>
  <c r="V77" i="64"/>
  <c r="R77" i="64"/>
  <c r="Z77" i="64"/>
  <c r="AA77" i="64"/>
  <c r="AB77" i="64"/>
  <c r="X77" i="64"/>
  <c r="J77" i="64"/>
  <c r="AI19" i="10"/>
  <c r="K78" i="64"/>
  <c r="N78" i="64"/>
  <c r="O78" i="64"/>
  <c r="P78" i="64"/>
  <c r="L78" i="64"/>
  <c r="T78" i="64"/>
  <c r="U78" i="64"/>
  <c r="V78" i="64"/>
  <c r="R78" i="64"/>
  <c r="Z78" i="64"/>
  <c r="AA78" i="64"/>
  <c r="AB78" i="64"/>
  <c r="X78" i="64"/>
  <c r="J78" i="64"/>
  <c r="AI20" i="10"/>
  <c r="K79" i="64"/>
  <c r="N79" i="64"/>
  <c r="O79" i="64"/>
  <c r="P79" i="64"/>
  <c r="L79" i="64"/>
  <c r="T79" i="64"/>
  <c r="U79" i="64"/>
  <c r="V79" i="64"/>
  <c r="R79" i="64"/>
  <c r="Z79" i="64"/>
  <c r="AA79" i="64"/>
  <c r="AB79" i="64"/>
  <c r="X79" i="64"/>
  <c r="J79" i="64"/>
  <c r="AI21" i="10"/>
  <c r="K80" i="64"/>
  <c r="N80" i="64"/>
  <c r="O80" i="64"/>
  <c r="P80" i="64"/>
  <c r="L80" i="64"/>
  <c r="T80" i="64"/>
  <c r="U80" i="64"/>
  <c r="V80" i="64"/>
  <c r="R80" i="64"/>
  <c r="Z80" i="64"/>
  <c r="AA80" i="64"/>
  <c r="AB80" i="64"/>
  <c r="X80" i="64"/>
  <c r="J80" i="64"/>
  <c r="AI22" i="10"/>
  <c r="K81" i="64"/>
  <c r="N81" i="64"/>
  <c r="O81" i="64"/>
  <c r="P81" i="64"/>
  <c r="L81" i="64"/>
  <c r="T81" i="64"/>
  <c r="U81" i="64"/>
  <c r="V81" i="64"/>
  <c r="R81" i="64"/>
  <c r="Z81" i="64"/>
  <c r="AA81" i="64"/>
  <c r="AB81" i="64"/>
  <c r="X81" i="64"/>
  <c r="J81" i="64"/>
  <c r="AI23" i="10"/>
  <c r="K82" i="64"/>
  <c r="N82" i="64"/>
  <c r="O82" i="64"/>
  <c r="P82" i="64"/>
  <c r="L82" i="64"/>
  <c r="T82" i="64"/>
  <c r="U82" i="64"/>
  <c r="V82" i="64"/>
  <c r="R82" i="64"/>
  <c r="Z82" i="64"/>
  <c r="AA82" i="64"/>
  <c r="AB82" i="64"/>
  <c r="X82" i="64"/>
  <c r="J82" i="64"/>
  <c r="AI24" i="10"/>
  <c r="K83" i="64"/>
  <c r="N83" i="64"/>
  <c r="O83" i="64"/>
  <c r="P83" i="64"/>
  <c r="L83" i="64"/>
  <c r="T83" i="64"/>
  <c r="U83" i="64"/>
  <c r="V83" i="64"/>
  <c r="R83" i="64"/>
  <c r="Z83" i="64"/>
  <c r="AA83" i="64"/>
  <c r="AB83" i="64"/>
  <c r="X83" i="64"/>
  <c r="J83" i="64"/>
  <c r="AI25" i="10"/>
  <c r="K84" i="64"/>
  <c r="N84" i="64"/>
  <c r="O84" i="64"/>
  <c r="P84" i="64"/>
  <c r="L84" i="64"/>
  <c r="T84" i="64"/>
  <c r="U84" i="64"/>
  <c r="V84" i="64"/>
  <c r="R84" i="64"/>
  <c r="Z84" i="64"/>
  <c r="AA84" i="64"/>
  <c r="AB84" i="64"/>
  <c r="X84" i="64"/>
  <c r="J84" i="64"/>
  <c r="AI26" i="10"/>
  <c r="K85" i="64"/>
  <c r="N85" i="64"/>
  <c r="O85" i="64"/>
  <c r="P85" i="64"/>
  <c r="L85" i="64"/>
  <c r="T85" i="64"/>
  <c r="U85" i="64"/>
  <c r="V85" i="64"/>
  <c r="R85" i="64"/>
  <c r="Z85" i="64"/>
  <c r="AA85" i="64"/>
  <c r="AB85" i="64"/>
  <c r="X85" i="64"/>
  <c r="J85" i="64"/>
  <c r="AI27" i="10"/>
  <c r="K86" i="64"/>
  <c r="N86" i="64"/>
  <c r="O86" i="64"/>
  <c r="P86" i="64"/>
  <c r="L86" i="64"/>
  <c r="T86" i="64"/>
  <c r="U86" i="64"/>
  <c r="V86" i="64"/>
  <c r="R86" i="64"/>
  <c r="Z86" i="64"/>
  <c r="AA86" i="64"/>
  <c r="AB86" i="64"/>
  <c r="X86" i="64"/>
  <c r="J86" i="64"/>
  <c r="AI28" i="10"/>
  <c r="K87" i="64"/>
  <c r="N87" i="64"/>
  <c r="O87" i="64"/>
  <c r="P87" i="64"/>
  <c r="L87" i="64"/>
  <c r="T87" i="64"/>
  <c r="U87" i="64"/>
  <c r="V87" i="64"/>
  <c r="R87" i="64"/>
  <c r="Z87" i="64"/>
  <c r="AA87" i="64"/>
  <c r="AB87" i="64"/>
  <c r="X87" i="64"/>
  <c r="J87" i="64"/>
  <c r="AI29" i="10"/>
  <c r="AI30" i="10"/>
  <c r="AI31" i="10"/>
  <c r="K66" i="65"/>
  <c r="N66" i="65"/>
  <c r="O66" i="65"/>
  <c r="P66" i="65"/>
  <c r="L66" i="65"/>
  <c r="Q66" i="65"/>
  <c r="M7" i="65"/>
  <c r="L7" i="65"/>
  <c r="M8" i="65"/>
  <c r="L8" i="65"/>
  <c r="M9" i="65"/>
  <c r="L9" i="65"/>
  <c r="M10" i="65"/>
  <c r="L10" i="65"/>
  <c r="M11" i="65"/>
  <c r="L11" i="65"/>
  <c r="M12" i="65"/>
  <c r="L12" i="65"/>
  <c r="M13" i="65"/>
  <c r="L13" i="65"/>
  <c r="M14" i="65"/>
  <c r="L14" i="65"/>
  <c r="M15" i="65"/>
  <c r="L15" i="65"/>
  <c r="M16" i="65"/>
  <c r="L16" i="65"/>
  <c r="M17" i="65"/>
  <c r="L17" i="65"/>
  <c r="M18" i="65"/>
  <c r="L18" i="65"/>
  <c r="M19" i="65"/>
  <c r="L19" i="65"/>
  <c r="M20" i="65"/>
  <c r="L20" i="65"/>
  <c r="M21" i="65"/>
  <c r="L21" i="65"/>
  <c r="M22" i="65"/>
  <c r="L22" i="65"/>
  <c r="M23" i="65"/>
  <c r="L23" i="65"/>
  <c r="M24" i="65"/>
  <c r="L24" i="65"/>
  <c r="M25" i="65"/>
  <c r="L25" i="65"/>
  <c r="M26" i="65"/>
  <c r="L26" i="65"/>
  <c r="M27" i="65"/>
  <c r="L27" i="65"/>
  <c r="M28" i="65"/>
  <c r="L28" i="65"/>
  <c r="M29" i="65"/>
  <c r="L29" i="65"/>
  <c r="M30" i="65"/>
  <c r="L30" i="65"/>
  <c r="M31" i="65"/>
  <c r="L31" i="65"/>
  <c r="M32" i="65"/>
  <c r="L32" i="65"/>
  <c r="M33" i="65"/>
  <c r="L33" i="65"/>
  <c r="M34" i="65"/>
  <c r="L34" i="65"/>
  <c r="M35" i="65"/>
  <c r="L35" i="65"/>
  <c r="M36" i="65"/>
  <c r="L36" i="65"/>
  <c r="M37" i="65"/>
  <c r="L37" i="65"/>
  <c r="M38" i="65"/>
  <c r="L38" i="65"/>
  <c r="M39" i="65"/>
  <c r="L39" i="65"/>
  <c r="M40" i="65"/>
  <c r="L40" i="65"/>
  <c r="M41" i="65"/>
  <c r="L41" i="65"/>
  <c r="M42" i="65"/>
  <c r="L42" i="65"/>
  <c r="M43" i="65"/>
  <c r="L43" i="65"/>
  <c r="M44" i="65"/>
  <c r="L44" i="65"/>
  <c r="M45" i="65"/>
  <c r="L45" i="65"/>
  <c r="M46" i="65"/>
  <c r="L46" i="65"/>
  <c r="M47" i="65"/>
  <c r="L47" i="65"/>
  <c r="L48" i="65"/>
  <c r="L49" i="65"/>
  <c r="Q67" i="65"/>
  <c r="Q68" i="65"/>
  <c r="T66" i="65"/>
  <c r="U66" i="65"/>
  <c r="V66" i="65"/>
  <c r="R66" i="65"/>
  <c r="W66" i="65"/>
  <c r="S7" i="65"/>
  <c r="R7" i="65"/>
  <c r="S8" i="65"/>
  <c r="R8" i="65"/>
  <c r="S9" i="65"/>
  <c r="R9" i="65"/>
  <c r="S10" i="65"/>
  <c r="R10" i="65"/>
  <c r="S11" i="65"/>
  <c r="R11" i="65"/>
  <c r="S12" i="65"/>
  <c r="R12" i="65"/>
  <c r="S13" i="65"/>
  <c r="R13" i="65"/>
  <c r="S14" i="65"/>
  <c r="R14" i="65"/>
  <c r="S15" i="65"/>
  <c r="R15" i="65"/>
  <c r="S16" i="65"/>
  <c r="R16" i="65"/>
  <c r="S17" i="65"/>
  <c r="R17" i="65"/>
  <c r="S18" i="65"/>
  <c r="R18" i="65"/>
  <c r="S19" i="65"/>
  <c r="R19" i="65"/>
  <c r="S20" i="65"/>
  <c r="R20" i="65"/>
  <c r="S21" i="65"/>
  <c r="R21" i="65"/>
  <c r="S22" i="65"/>
  <c r="R22" i="65"/>
  <c r="S23" i="65"/>
  <c r="R23" i="65"/>
  <c r="S24" i="65"/>
  <c r="R24" i="65"/>
  <c r="S25" i="65"/>
  <c r="R25" i="65"/>
  <c r="S26" i="65"/>
  <c r="R26" i="65"/>
  <c r="S27" i="65"/>
  <c r="R27" i="65"/>
  <c r="S28" i="65"/>
  <c r="R28" i="65"/>
  <c r="S29" i="65"/>
  <c r="R29" i="65"/>
  <c r="S30" i="65"/>
  <c r="R30" i="65"/>
  <c r="S31" i="65"/>
  <c r="R31" i="65"/>
  <c r="S32" i="65"/>
  <c r="R32" i="65"/>
  <c r="S33" i="65"/>
  <c r="R33" i="65"/>
  <c r="S34" i="65"/>
  <c r="R34" i="65"/>
  <c r="S35" i="65"/>
  <c r="R35" i="65"/>
  <c r="S36" i="65"/>
  <c r="R36" i="65"/>
  <c r="S37" i="65"/>
  <c r="R37" i="65"/>
  <c r="S38" i="65"/>
  <c r="R38" i="65"/>
  <c r="S39" i="65"/>
  <c r="R39" i="65"/>
  <c r="S40" i="65"/>
  <c r="R40" i="65"/>
  <c r="S41" i="65"/>
  <c r="R41" i="65"/>
  <c r="S42" i="65"/>
  <c r="R42" i="65"/>
  <c r="S43" i="65"/>
  <c r="R43" i="65"/>
  <c r="S44" i="65"/>
  <c r="R44" i="65"/>
  <c r="S45" i="65"/>
  <c r="R45" i="65"/>
  <c r="S46" i="65"/>
  <c r="R46" i="65"/>
  <c r="S47" i="65"/>
  <c r="R47" i="65"/>
  <c r="R48" i="65"/>
  <c r="R49" i="65"/>
  <c r="W67" i="65"/>
  <c r="W68" i="65"/>
  <c r="Z66" i="65"/>
  <c r="AA66" i="65"/>
  <c r="AB66" i="65"/>
  <c r="X66" i="65"/>
  <c r="AC66" i="65"/>
  <c r="Y7" i="65"/>
  <c r="X7" i="65"/>
  <c r="Y8" i="65"/>
  <c r="X8" i="65"/>
  <c r="Y9" i="65"/>
  <c r="X9" i="65"/>
  <c r="Y10" i="65"/>
  <c r="X10" i="65"/>
  <c r="Y11" i="65"/>
  <c r="X11" i="65"/>
  <c r="Y12" i="65"/>
  <c r="X12" i="65"/>
  <c r="Y13" i="65"/>
  <c r="X13" i="65"/>
  <c r="Y14" i="65"/>
  <c r="X14" i="65"/>
  <c r="Y15" i="65"/>
  <c r="X15" i="65"/>
  <c r="Y16" i="65"/>
  <c r="X16" i="65"/>
  <c r="Y17" i="65"/>
  <c r="X17" i="65"/>
  <c r="Y18" i="65"/>
  <c r="X18" i="65"/>
  <c r="Y19" i="65"/>
  <c r="X19" i="65"/>
  <c r="Y20" i="65"/>
  <c r="X20" i="65"/>
  <c r="Y21" i="65"/>
  <c r="X21" i="65"/>
  <c r="Y22" i="65"/>
  <c r="X22" i="65"/>
  <c r="Y23" i="65"/>
  <c r="X23" i="65"/>
  <c r="Y24" i="65"/>
  <c r="X24" i="65"/>
  <c r="Y25" i="65"/>
  <c r="X25" i="65"/>
  <c r="Y26" i="65"/>
  <c r="X26" i="65"/>
  <c r="Y27" i="65"/>
  <c r="X27" i="65"/>
  <c r="Y28" i="65"/>
  <c r="X28" i="65"/>
  <c r="Y29" i="65"/>
  <c r="X29" i="65"/>
  <c r="Y30" i="65"/>
  <c r="X30" i="65"/>
  <c r="Y31" i="65"/>
  <c r="X31" i="65"/>
  <c r="Y32" i="65"/>
  <c r="X32" i="65"/>
  <c r="Y33" i="65"/>
  <c r="X33" i="65"/>
  <c r="Y34" i="65"/>
  <c r="X34" i="65"/>
  <c r="Y35" i="65"/>
  <c r="X35" i="65"/>
  <c r="Y36" i="65"/>
  <c r="X36" i="65"/>
  <c r="Y37" i="65"/>
  <c r="X37" i="65"/>
  <c r="Y38" i="65"/>
  <c r="X38" i="65"/>
  <c r="Y39" i="65"/>
  <c r="X39" i="65"/>
  <c r="Y40" i="65"/>
  <c r="X40" i="65"/>
  <c r="Y41" i="65"/>
  <c r="X41" i="65"/>
  <c r="Y42" i="65"/>
  <c r="X42" i="65"/>
  <c r="Y43" i="65"/>
  <c r="X43" i="65"/>
  <c r="Y44" i="65"/>
  <c r="X44" i="65"/>
  <c r="Y45" i="65"/>
  <c r="X45" i="65"/>
  <c r="Y46" i="65"/>
  <c r="X46" i="65"/>
  <c r="Y47" i="65"/>
  <c r="X47" i="65"/>
  <c r="X48" i="65"/>
  <c r="X49" i="65"/>
  <c r="AC67" i="65"/>
  <c r="AC68" i="65"/>
  <c r="J66" i="65"/>
  <c r="AJ8" i="10"/>
  <c r="K67" i="65"/>
  <c r="N67" i="65"/>
  <c r="O67" i="65"/>
  <c r="P67" i="65"/>
  <c r="L67" i="65"/>
  <c r="T67" i="65"/>
  <c r="U67" i="65"/>
  <c r="V67" i="65"/>
  <c r="R67" i="65"/>
  <c r="Z67" i="65"/>
  <c r="AA67" i="65"/>
  <c r="AB67" i="65"/>
  <c r="X67" i="65"/>
  <c r="J67" i="65"/>
  <c r="AJ9" i="10"/>
  <c r="K68" i="65"/>
  <c r="N68" i="65"/>
  <c r="O68" i="65"/>
  <c r="P68" i="65"/>
  <c r="L68" i="65"/>
  <c r="T68" i="65"/>
  <c r="U68" i="65"/>
  <c r="V68" i="65"/>
  <c r="R68" i="65"/>
  <c r="Z68" i="65"/>
  <c r="AA68" i="65"/>
  <c r="AB68" i="65"/>
  <c r="X68" i="65"/>
  <c r="J68" i="65"/>
  <c r="AJ10" i="10"/>
  <c r="K69" i="65"/>
  <c r="N69" i="65"/>
  <c r="O69" i="65"/>
  <c r="P69" i="65"/>
  <c r="L69" i="65"/>
  <c r="T69" i="65"/>
  <c r="U69" i="65"/>
  <c r="V69" i="65"/>
  <c r="R69" i="65"/>
  <c r="Z69" i="65"/>
  <c r="AA69" i="65"/>
  <c r="AB69" i="65"/>
  <c r="X69" i="65"/>
  <c r="J69" i="65"/>
  <c r="AJ11" i="10"/>
  <c r="K70" i="65"/>
  <c r="N70" i="65"/>
  <c r="O70" i="65"/>
  <c r="P70" i="65"/>
  <c r="L70" i="65"/>
  <c r="T70" i="65"/>
  <c r="U70" i="65"/>
  <c r="V70" i="65"/>
  <c r="R70" i="65"/>
  <c r="Z70" i="65"/>
  <c r="AA70" i="65"/>
  <c r="AB70" i="65"/>
  <c r="X70" i="65"/>
  <c r="J70" i="65"/>
  <c r="AJ12" i="10"/>
  <c r="K71" i="65"/>
  <c r="N71" i="65"/>
  <c r="O71" i="65"/>
  <c r="P71" i="65"/>
  <c r="L71" i="65"/>
  <c r="T71" i="65"/>
  <c r="U71" i="65"/>
  <c r="V71" i="65"/>
  <c r="R71" i="65"/>
  <c r="Z71" i="65"/>
  <c r="AA71" i="65"/>
  <c r="AB71" i="65"/>
  <c r="X71" i="65"/>
  <c r="J71" i="65"/>
  <c r="AJ13" i="10"/>
  <c r="K72" i="65"/>
  <c r="N72" i="65"/>
  <c r="O72" i="65"/>
  <c r="P72" i="65"/>
  <c r="L72" i="65"/>
  <c r="T72" i="65"/>
  <c r="U72" i="65"/>
  <c r="V72" i="65"/>
  <c r="R72" i="65"/>
  <c r="Z72" i="65"/>
  <c r="AA72" i="65"/>
  <c r="AB72" i="65"/>
  <c r="X72" i="65"/>
  <c r="J72" i="65"/>
  <c r="AJ14" i="10"/>
  <c r="K73" i="65"/>
  <c r="N73" i="65"/>
  <c r="O73" i="65"/>
  <c r="P73" i="65"/>
  <c r="L73" i="65"/>
  <c r="T73" i="65"/>
  <c r="U73" i="65"/>
  <c r="V73" i="65"/>
  <c r="R73" i="65"/>
  <c r="Z73" i="65"/>
  <c r="AA73" i="65"/>
  <c r="AB73" i="65"/>
  <c r="X73" i="65"/>
  <c r="J73" i="65"/>
  <c r="AJ15" i="10"/>
  <c r="K74" i="65"/>
  <c r="N74" i="65"/>
  <c r="O74" i="65"/>
  <c r="P74" i="65"/>
  <c r="L74" i="65"/>
  <c r="T74" i="65"/>
  <c r="U74" i="65"/>
  <c r="V74" i="65"/>
  <c r="R74" i="65"/>
  <c r="Z74" i="65"/>
  <c r="AA74" i="65"/>
  <c r="AB74" i="65"/>
  <c r="X74" i="65"/>
  <c r="J74" i="65"/>
  <c r="AJ16" i="10"/>
  <c r="K75" i="65"/>
  <c r="N75" i="65"/>
  <c r="O75" i="65"/>
  <c r="P75" i="65"/>
  <c r="L75" i="65"/>
  <c r="T75" i="65"/>
  <c r="U75" i="65"/>
  <c r="V75" i="65"/>
  <c r="R75" i="65"/>
  <c r="Z75" i="65"/>
  <c r="AA75" i="65"/>
  <c r="AB75" i="65"/>
  <c r="X75" i="65"/>
  <c r="J75" i="65"/>
  <c r="AJ17" i="10"/>
  <c r="K76" i="65"/>
  <c r="N76" i="65"/>
  <c r="O76" i="65"/>
  <c r="P76" i="65"/>
  <c r="L76" i="65"/>
  <c r="T76" i="65"/>
  <c r="U76" i="65"/>
  <c r="V76" i="65"/>
  <c r="R76" i="65"/>
  <c r="Z76" i="65"/>
  <c r="AA76" i="65"/>
  <c r="AB76" i="65"/>
  <c r="X76" i="65"/>
  <c r="J76" i="65"/>
  <c r="AJ18" i="10"/>
  <c r="K77" i="65"/>
  <c r="N77" i="65"/>
  <c r="O77" i="65"/>
  <c r="P77" i="65"/>
  <c r="L77" i="65"/>
  <c r="T77" i="65"/>
  <c r="U77" i="65"/>
  <c r="V77" i="65"/>
  <c r="R77" i="65"/>
  <c r="Z77" i="65"/>
  <c r="AA77" i="65"/>
  <c r="AB77" i="65"/>
  <c r="X77" i="65"/>
  <c r="J77" i="65"/>
  <c r="AJ19" i="10"/>
  <c r="K78" i="65"/>
  <c r="N78" i="65"/>
  <c r="O78" i="65"/>
  <c r="P78" i="65"/>
  <c r="L78" i="65"/>
  <c r="T78" i="65"/>
  <c r="U78" i="65"/>
  <c r="V78" i="65"/>
  <c r="R78" i="65"/>
  <c r="Z78" i="65"/>
  <c r="AA78" i="65"/>
  <c r="AB78" i="65"/>
  <c r="X78" i="65"/>
  <c r="J78" i="65"/>
  <c r="AJ20" i="10"/>
  <c r="K79" i="65"/>
  <c r="N79" i="65"/>
  <c r="O79" i="65"/>
  <c r="P79" i="65"/>
  <c r="L79" i="65"/>
  <c r="T79" i="65"/>
  <c r="U79" i="65"/>
  <c r="V79" i="65"/>
  <c r="R79" i="65"/>
  <c r="Z79" i="65"/>
  <c r="AA79" i="65"/>
  <c r="AB79" i="65"/>
  <c r="X79" i="65"/>
  <c r="J79" i="65"/>
  <c r="AJ21" i="10"/>
  <c r="K80" i="65"/>
  <c r="N80" i="65"/>
  <c r="O80" i="65"/>
  <c r="P80" i="65"/>
  <c r="L80" i="65"/>
  <c r="T80" i="65"/>
  <c r="U80" i="65"/>
  <c r="V80" i="65"/>
  <c r="R80" i="65"/>
  <c r="Z80" i="65"/>
  <c r="AA80" i="65"/>
  <c r="AB80" i="65"/>
  <c r="X80" i="65"/>
  <c r="J80" i="65"/>
  <c r="AJ22" i="10"/>
  <c r="K81" i="65"/>
  <c r="N81" i="65"/>
  <c r="O81" i="65"/>
  <c r="P81" i="65"/>
  <c r="L81" i="65"/>
  <c r="T81" i="65"/>
  <c r="U81" i="65"/>
  <c r="V81" i="65"/>
  <c r="R81" i="65"/>
  <c r="Z81" i="65"/>
  <c r="AA81" i="65"/>
  <c r="AB81" i="65"/>
  <c r="X81" i="65"/>
  <c r="J81" i="65"/>
  <c r="AJ23" i="10"/>
  <c r="K82" i="65"/>
  <c r="N82" i="65"/>
  <c r="O82" i="65"/>
  <c r="P82" i="65"/>
  <c r="L82" i="65"/>
  <c r="T82" i="65"/>
  <c r="U82" i="65"/>
  <c r="V82" i="65"/>
  <c r="R82" i="65"/>
  <c r="Z82" i="65"/>
  <c r="AA82" i="65"/>
  <c r="AB82" i="65"/>
  <c r="X82" i="65"/>
  <c r="J82" i="65"/>
  <c r="AJ24" i="10"/>
  <c r="K83" i="65"/>
  <c r="N83" i="65"/>
  <c r="O83" i="65"/>
  <c r="P83" i="65"/>
  <c r="L83" i="65"/>
  <c r="T83" i="65"/>
  <c r="U83" i="65"/>
  <c r="V83" i="65"/>
  <c r="R83" i="65"/>
  <c r="Z83" i="65"/>
  <c r="AA83" i="65"/>
  <c r="AB83" i="65"/>
  <c r="X83" i="65"/>
  <c r="J83" i="65"/>
  <c r="AJ25" i="10"/>
  <c r="K84" i="65"/>
  <c r="N84" i="65"/>
  <c r="O84" i="65"/>
  <c r="P84" i="65"/>
  <c r="L84" i="65"/>
  <c r="T84" i="65"/>
  <c r="U84" i="65"/>
  <c r="V84" i="65"/>
  <c r="R84" i="65"/>
  <c r="Z84" i="65"/>
  <c r="AA84" i="65"/>
  <c r="AB84" i="65"/>
  <c r="X84" i="65"/>
  <c r="J84" i="65"/>
  <c r="AJ26" i="10"/>
  <c r="K85" i="65"/>
  <c r="N85" i="65"/>
  <c r="O85" i="65"/>
  <c r="P85" i="65"/>
  <c r="L85" i="65"/>
  <c r="T85" i="65"/>
  <c r="U85" i="65"/>
  <c r="V85" i="65"/>
  <c r="R85" i="65"/>
  <c r="Z85" i="65"/>
  <c r="AA85" i="65"/>
  <c r="AB85" i="65"/>
  <c r="X85" i="65"/>
  <c r="J85" i="65"/>
  <c r="AJ27" i="10"/>
  <c r="K86" i="65"/>
  <c r="N86" i="65"/>
  <c r="O86" i="65"/>
  <c r="P86" i="65"/>
  <c r="L86" i="65"/>
  <c r="T86" i="65"/>
  <c r="U86" i="65"/>
  <c r="V86" i="65"/>
  <c r="R86" i="65"/>
  <c r="Z86" i="65"/>
  <c r="AA86" i="65"/>
  <c r="AB86" i="65"/>
  <c r="X86" i="65"/>
  <c r="J86" i="65"/>
  <c r="AJ28" i="10"/>
  <c r="K87" i="65"/>
  <c r="N87" i="65"/>
  <c r="O87" i="65"/>
  <c r="P87" i="65"/>
  <c r="L87" i="65"/>
  <c r="T87" i="65"/>
  <c r="U87" i="65"/>
  <c r="V87" i="65"/>
  <c r="R87" i="65"/>
  <c r="Z87" i="65"/>
  <c r="AA87" i="65"/>
  <c r="AB87" i="65"/>
  <c r="X87" i="65"/>
  <c r="J87" i="65"/>
  <c r="AJ29" i="10"/>
  <c r="AJ30" i="10"/>
  <c r="AJ31" i="10"/>
  <c r="K66" i="66"/>
  <c r="N66" i="66"/>
  <c r="O66" i="66"/>
  <c r="P66" i="66"/>
  <c r="L66" i="66"/>
  <c r="Q66" i="66"/>
  <c r="M7" i="66"/>
  <c r="L7" i="66"/>
  <c r="M8" i="66"/>
  <c r="L8" i="66"/>
  <c r="M9" i="66"/>
  <c r="L9" i="66"/>
  <c r="M10" i="66"/>
  <c r="L10" i="66"/>
  <c r="M11" i="66"/>
  <c r="L11" i="66"/>
  <c r="M12" i="66"/>
  <c r="L12" i="66"/>
  <c r="M13" i="66"/>
  <c r="L13" i="66"/>
  <c r="M14" i="66"/>
  <c r="L14" i="66"/>
  <c r="M15" i="66"/>
  <c r="L15" i="66"/>
  <c r="M16" i="66"/>
  <c r="L16" i="66"/>
  <c r="M17" i="66"/>
  <c r="L17" i="66"/>
  <c r="M18" i="66"/>
  <c r="L18" i="66"/>
  <c r="M19" i="66"/>
  <c r="L19" i="66"/>
  <c r="M20" i="66"/>
  <c r="L20" i="66"/>
  <c r="M21" i="66"/>
  <c r="L21" i="66"/>
  <c r="M22" i="66"/>
  <c r="L22" i="66"/>
  <c r="M23" i="66"/>
  <c r="L23" i="66"/>
  <c r="M24" i="66"/>
  <c r="L24" i="66"/>
  <c r="M25" i="66"/>
  <c r="L25" i="66"/>
  <c r="M26" i="66"/>
  <c r="L26" i="66"/>
  <c r="M27" i="66"/>
  <c r="L27" i="66"/>
  <c r="M28" i="66"/>
  <c r="L28" i="66"/>
  <c r="M29" i="66"/>
  <c r="L29" i="66"/>
  <c r="M30" i="66"/>
  <c r="L30" i="66"/>
  <c r="M31" i="66"/>
  <c r="L31" i="66"/>
  <c r="M32" i="66"/>
  <c r="L32" i="66"/>
  <c r="M33" i="66"/>
  <c r="L33" i="66"/>
  <c r="M34" i="66"/>
  <c r="L34" i="66"/>
  <c r="M35" i="66"/>
  <c r="L35" i="66"/>
  <c r="M36" i="66"/>
  <c r="L36" i="66"/>
  <c r="M37" i="66"/>
  <c r="L37" i="66"/>
  <c r="M38" i="66"/>
  <c r="L38" i="66"/>
  <c r="M39" i="66"/>
  <c r="L39" i="66"/>
  <c r="M40" i="66"/>
  <c r="L40" i="66"/>
  <c r="M41" i="66"/>
  <c r="L41" i="66"/>
  <c r="M42" i="66"/>
  <c r="L42" i="66"/>
  <c r="M43" i="66"/>
  <c r="L43" i="66"/>
  <c r="M44" i="66"/>
  <c r="L44" i="66"/>
  <c r="M45" i="66"/>
  <c r="L45" i="66"/>
  <c r="M46" i="66"/>
  <c r="L46" i="66"/>
  <c r="M47" i="66"/>
  <c r="L47" i="66"/>
  <c r="L48" i="66"/>
  <c r="L49" i="66"/>
  <c r="Q67" i="66"/>
  <c r="Q68" i="66"/>
  <c r="T66" i="66"/>
  <c r="U66" i="66"/>
  <c r="V66" i="66"/>
  <c r="R66" i="66"/>
  <c r="W66" i="66"/>
  <c r="S7" i="66"/>
  <c r="R7" i="66"/>
  <c r="S8" i="66"/>
  <c r="R8" i="66"/>
  <c r="S9" i="66"/>
  <c r="R9" i="66"/>
  <c r="S10" i="66"/>
  <c r="R10" i="66"/>
  <c r="S11" i="66"/>
  <c r="R11" i="66"/>
  <c r="S12" i="66"/>
  <c r="R12" i="66"/>
  <c r="S13" i="66"/>
  <c r="R13" i="66"/>
  <c r="S14" i="66"/>
  <c r="R14" i="66"/>
  <c r="S15" i="66"/>
  <c r="R15" i="66"/>
  <c r="S16" i="66"/>
  <c r="R16" i="66"/>
  <c r="S17" i="66"/>
  <c r="R17" i="66"/>
  <c r="S18" i="66"/>
  <c r="R18" i="66"/>
  <c r="S19" i="66"/>
  <c r="R19" i="66"/>
  <c r="S20" i="66"/>
  <c r="R20" i="66"/>
  <c r="S21" i="66"/>
  <c r="R21" i="66"/>
  <c r="S22" i="66"/>
  <c r="R22" i="66"/>
  <c r="S23" i="66"/>
  <c r="R23" i="66"/>
  <c r="S24" i="66"/>
  <c r="R24" i="66"/>
  <c r="S25" i="66"/>
  <c r="R25" i="66"/>
  <c r="S26" i="66"/>
  <c r="R26" i="66"/>
  <c r="S27" i="66"/>
  <c r="R27" i="66"/>
  <c r="S28" i="66"/>
  <c r="R28" i="66"/>
  <c r="S29" i="66"/>
  <c r="R29" i="66"/>
  <c r="S30" i="66"/>
  <c r="R30" i="66"/>
  <c r="S31" i="66"/>
  <c r="R31" i="66"/>
  <c r="S32" i="66"/>
  <c r="R32" i="66"/>
  <c r="S33" i="66"/>
  <c r="R33" i="66"/>
  <c r="S34" i="66"/>
  <c r="R34" i="66"/>
  <c r="S35" i="66"/>
  <c r="R35" i="66"/>
  <c r="S36" i="66"/>
  <c r="R36" i="66"/>
  <c r="S37" i="66"/>
  <c r="R37" i="66"/>
  <c r="S38" i="66"/>
  <c r="R38" i="66"/>
  <c r="S39" i="66"/>
  <c r="R39" i="66"/>
  <c r="S40" i="66"/>
  <c r="R40" i="66"/>
  <c r="S41" i="66"/>
  <c r="R41" i="66"/>
  <c r="S42" i="66"/>
  <c r="R42" i="66"/>
  <c r="S43" i="66"/>
  <c r="R43" i="66"/>
  <c r="S44" i="66"/>
  <c r="R44" i="66"/>
  <c r="S45" i="66"/>
  <c r="R45" i="66"/>
  <c r="S46" i="66"/>
  <c r="R46" i="66"/>
  <c r="S47" i="66"/>
  <c r="R47" i="66"/>
  <c r="R48" i="66"/>
  <c r="R49" i="66"/>
  <c r="W67" i="66"/>
  <c r="W68" i="66"/>
  <c r="Z66" i="66"/>
  <c r="AA66" i="66"/>
  <c r="AB66" i="66"/>
  <c r="X66" i="66"/>
  <c r="AC66" i="66"/>
  <c r="Y7" i="66"/>
  <c r="X7" i="66"/>
  <c r="Y8" i="66"/>
  <c r="X8" i="66"/>
  <c r="Y9" i="66"/>
  <c r="X9" i="66"/>
  <c r="Y10" i="66"/>
  <c r="X10" i="66"/>
  <c r="Y11" i="66"/>
  <c r="X11" i="66"/>
  <c r="Y12" i="66"/>
  <c r="X12" i="66"/>
  <c r="Y13" i="66"/>
  <c r="X13" i="66"/>
  <c r="Y14" i="66"/>
  <c r="X14" i="66"/>
  <c r="Y15" i="66"/>
  <c r="X15" i="66"/>
  <c r="Y16" i="66"/>
  <c r="X16" i="66"/>
  <c r="Y17" i="66"/>
  <c r="X17" i="66"/>
  <c r="Y18" i="66"/>
  <c r="X18" i="66"/>
  <c r="Y19" i="66"/>
  <c r="X19" i="66"/>
  <c r="Y20" i="66"/>
  <c r="X20" i="66"/>
  <c r="Y21" i="66"/>
  <c r="X21" i="66"/>
  <c r="Y22" i="66"/>
  <c r="X22" i="66"/>
  <c r="Y23" i="66"/>
  <c r="X23" i="66"/>
  <c r="Y24" i="66"/>
  <c r="X24" i="66"/>
  <c r="Y25" i="66"/>
  <c r="X25" i="66"/>
  <c r="Y26" i="66"/>
  <c r="X26" i="66"/>
  <c r="Y27" i="66"/>
  <c r="X27" i="66"/>
  <c r="Y28" i="66"/>
  <c r="X28" i="66"/>
  <c r="Y29" i="66"/>
  <c r="X29" i="66"/>
  <c r="Y30" i="66"/>
  <c r="X30" i="66"/>
  <c r="Y31" i="66"/>
  <c r="X31" i="66"/>
  <c r="Y32" i="66"/>
  <c r="X32" i="66"/>
  <c r="Y33" i="66"/>
  <c r="X33" i="66"/>
  <c r="Y34" i="66"/>
  <c r="X34" i="66"/>
  <c r="Y35" i="66"/>
  <c r="X35" i="66"/>
  <c r="Y36" i="66"/>
  <c r="X36" i="66"/>
  <c r="Y37" i="66"/>
  <c r="X37" i="66"/>
  <c r="Y38" i="66"/>
  <c r="X38" i="66"/>
  <c r="Y39" i="66"/>
  <c r="X39" i="66"/>
  <c r="Y40" i="66"/>
  <c r="X40" i="66"/>
  <c r="Y41" i="66"/>
  <c r="X41" i="66"/>
  <c r="Y42" i="66"/>
  <c r="X42" i="66"/>
  <c r="Y43" i="66"/>
  <c r="X43" i="66"/>
  <c r="Y44" i="66"/>
  <c r="X44" i="66"/>
  <c r="Y45" i="66"/>
  <c r="X45" i="66"/>
  <c r="Y46" i="66"/>
  <c r="X46" i="66"/>
  <c r="Y47" i="66"/>
  <c r="X47" i="66"/>
  <c r="X48" i="66"/>
  <c r="X49" i="66"/>
  <c r="AC67" i="66"/>
  <c r="AC68" i="66"/>
  <c r="J66" i="66"/>
  <c r="AK8" i="10"/>
  <c r="K67" i="66"/>
  <c r="N67" i="66"/>
  <c r="O67" i="66"/>
  <c r="P67" i="66"/>
  <c r="L67" i="66"/>
  <c r="T67" i="66"/>
  <c r="U67" i="66"/>
  <c r="V67" i="66"/>
  <c r="R67" i="66"/>
  <c r="Z67" i="66"/>
  <c r="AA67" i="66"/>
  <c r="AB67" i="66"/>
  <c r="X67" i="66"/>
  <c r="J67" i="66"/>
  <c r="AK9" i="10"/>
  <c r="K68" i="66"/>
  <c r="N68" i="66"/>
  <c r="O68" i="66"/>
  <c r="P68" i="66"/>
  <c r="L68" i="66"/>
  <c r="T68" i="66"/>
  <c r="U68" i="66"/>
  <c r="V68" i="66"/>
  <c r="R68" i="66"/>
  <c r="Z68" i="66"/>
  <c r="AA68" i="66"/>
  <c r="AB68" i="66"/>
  <c r="X68" i="66"/>
  <c r="J68" i="66"/>
  <c r="AK10" i="10"/>
  <c r="K69" i="66"/>
  <c r="N69" i="66"/>
  <c r="O69" i="66"/>
  <c r="P69" i="66"/>
  <c r="L69" i="66"/>
  <c r="T69" i="66"/>
  <c r="U69" i="66"/>
  <c r="V69" i="66"/>
  <c r="R69" i="66"/>
  <c r="Z69" i="66"/>
  <c r="AA69" i="66"/>
  <c r="AB69" i="66"/>
  <c r="X69" i="66"/>
  <c r="J69" i="66"/>
  <c r="AK11" i="10"/>
  <c r="K70" i="66"/>
  <c r="N70" i="66"/>
  <c r="O70" i="66"/>
  <c r="P70" i="66"/>
  <c r="L70" i="66"/>
  <c r="T70" i="66"/>
  <c r="U70" i="66"/>
  <c r="V70" i="66"/>
  <c r="R70" i="66"/>
  <c r="Z70" i="66"/>
  <c r="AA70" i="66"/>
  <c r="AB70" i="66"/>
  <c r="X70" i="66"/>
  <c r="J70" i="66"/>
  <c r="AK12" i="10"/>
  <c r="K71" i="66"/>
  <c r="N71" i="66"/>
  <c r="O71" i="66"/>
  <c r="P71" i="66"/>
  <c r="L71" i="66"/>
  <c r="T71" i="66"/>
  <c r="U71" i="66"/>
  <c r="V71" i="66"/>
  <c r="R71" i="66"/>
  <c r="Z71" i="66"/>
  <c r="AA71" i="66"/>
  <c r="AB71" i="66"/>
  <c r="X71" i="66"/>
  <c r="J71" i="66"/>
  <c r="AK13" i="10"/>
  <c r="K72" i="66"/>
  <c r="N72" i="66"/>
  <c r="O72" i="66"/>
  <c r="P72" i="66"/>
  <c r="L72" i="66"/>
  <c r="T72" i="66"/>
  <c r="U72" i="66"/>
  <c r="V72" i="66"/>
  <c r="R72" i="66"/>
  <c r="Z72" i="66"/>
  <c r="AA72" i="66"/>
  <c r="AB72" i="66"/>
  <c r="X72" i="66"/>
  <c r="J72" i="66"/>
  <c r="AK14" i="10"/>
  <c r="K73" i="66"/>
  <c r="N73" i="66"/>
  <c r="O73" i="66"/>
  <c r="P73" i="66"/>
  <c r="L73" i="66"/>
  <c r="T73" i="66"/>
  <c r="U73" i="66"/>
  <c r="V73" i="66"/>
  <c r="R73" i="66"/>
  <c r="Z73" i="66"/>
  <c r="AA73" i="66"/>
  <c r="AB73" i="66"/>
  <c r="X73" i="66"/>
  <c r="J73" i="66"/>
  <c r="AK15" i="10"/>
  <c r="K74" i="66"/>
  <c r="N74" i="66"/>
  <c r="O74" i="66"/>
  <c r="P74" i="66"/>
  <c r="L74" i="66"/>
  <c r="T74" i="66"/>
  <c r="U74" i="66"/>
  <c r="V74" i="66"/>
  <c r="R74" i="66"/>
  <c r="Z74" i="66"/>
  <c r="AA74" i="66"/>
  <c r="AB74" i="66"/>
  <c r="X74" i="66"/>
  <c r="J74" i="66"/>
  <c r="AK16" i="10"/>
  <c r="K75" i="66"/>
  <c r="N75" i="66"/>
  <c r="O75" i="66"/>
  <c r="P75" i="66"/>
  <c r="L75" i="66"/>
  <c r="T75" i="66"/>
  <c r="U75" i="66"/>
  <c r="V75" i="66"/>
  <c r="R75" i="66"/>
  <c r="Z75" i="66"/>
  <c r="AA75" i="66"/>
  <c r="AB75" i="66"/>
  <c r="X75" i="66"/>
  <c r="J75" i="66"/>
  <c r="AK17" i="10"/>
  <c r="K76" i="66"/>
  <c r="N76" i="66"/>
  <c r="O76" i="66"/>
  <c r="P76" i="66"/>
  <c r="L76" i="66"/>
  <c r="T76" i="66"/>
  <c r="U76" i="66"/>
  <c r="V76" i="66"/>
  <c r="R76" i="66"/>
  <c r="Z76" i="66"/>
  <c r="AA76" i="66"/>
  <c r="AB76" i="66"/>
  <c r="X76" i="66"/>
  <c r="J76" i="66"/>
  <c r="AK18" i="10"/>
  <c r="K77" i="66"/>
  <c r="N77" i="66"/>
  <c r="O77" i="66"/>
  <c r="P77" i="66"/>
  <c r="L77" i="66"/>
  <c r="T77" i="66"/>
  <c r="U77" i="66"/>
  <c r="V77" i="66"/>
  <c r="R77" i="66"/>
  <c r="Z77" i="66"/>
  <c r="AA77" i="66"/>
  <c r="AB77" i="66"/>
  <c r="X77" i="66"/>
  <c r="J77" i="66"/>
  <c r="AK19" i="10"/>
  <c r="K78" i="66"/>
  <c r="N78" i="66"/>
  <c r="O78" i="66"/>
  <c r="P78" i="66"/>
  <c r="L78" i="66"/>
  <c r="T78" i="66"/>
  <c r="U78" i="66"/>
  <c r="V78" i="66"/>
  <c r="R78" i="66"/>
  <c r="Z78" i="66"/>
  <c r="AA78" i="66"/>
  <c r="AB78" i="66"/>
  <c r="X78" i="66"/>
  <c r="J78" i="66"/>
  <c r="AK20" i="10"/>
  <c r="K79" i="66"/>
  <c r="N79" i="66"/>
  <c r="O79" i="66"/>
  <c r="P79" i="66"/>
  <c r="L79" i="66"/>
  <c r="T79" i="66"/>
  <c r="U79" i="66"/>
  <c r="V79" i="66"/>
  <c r="R79" i="66"/>
  <c r="Z79" i="66"/>
  <c r="AA79" i="66"/>
  <c r="AB79" i="66"/>
  <c r="X79" i="66"/>
  <c r="J79" i="66"/>
  <c r="AK21" i="10"/>
  <c r="K80" i="66"/>
  <c r="N80" i="66"/>
  <c r="O80" i="66"/>
  <c r="P80" i="66"/>
  <c r="L80" i="66"/>
  <c r="T80" i="66"/>
  <c r="U80" i="66"/>
  <c r="V80" i="66"/>
  <c r="R80" i="66"/>
  <c r="Z80" i="66"/>
  <c r="AA80" i="66"/>
  <c r="AB80" i="66"/>
  <c r="X80" i="66"/>
  <c r="J80" i="66"/>
  <c r="AK22" i="10"/>
  <c r="K81" i="66"/>
  <c r="N81" i="66"/>
  <c r="O81" i="66"/>
  <c r="P81" i="66"/>
  <c r="L81" i="66"/>
  <c r="T81" i="66"/>
  <c r="U81" i="66"/>
  <c r="V81" i="66"/>
  <c r="R81" i="66"/>
  <c r="Z81" i="66"/>
  <c r="AA81" i="66"/>
  <c r="AB81" i="66"/>
  <c r="X81" i="66"/>
  <c r="J81" i="66"/>
  <c r="AK23" i="10"/>
  <c r="K82" i="66"/>
  <c r="N82" i="66"/>
  <c r="O82" i="66"/>
  <c r="P82" i="66"/>
  <c r="L82" i="66"/>
  <c r="T82" i="66"/>
  <c r="U82" i="66"/>
  <c r="V82" i="66"/>
  <c r="R82" i="66"/>
  <c r="Z82" i="66"/>
  <c r="AA82" i="66"/>
  <c r="AB82" i="66"/>
  <c r="X82" i="66"/>
  <c r="J82" i="66"/>
  <c r="AK24" i="10"/>
  <c r="K83" i="66"/>
  <c r="N83" i="66"/>
  <c r="O83" i="66"/>
  <c r="P83" i="66"/>
  <c r="L83" i="66"/>
  <c r="T83" i="66"/>
  <c r="U83" i="66"/>
  <c r="V83" i="66"/>
  <c r="R83" i="66"/>
  <c r="Z83" i="66"/>
  <c r="AA83" i="66"/>
  <c r="AB83" i="66"/>
  <c r="X83" i="66"/>
  <c r="J83" i="66"/>
  <c r="AK25" i="10"/>
  <c r="K84" i="66"/>
  <c r="N84" i="66"/>
  <c r="O84" i="66"/>
  <c r="P84" i="66"/>
  <c r="L84" i="66"/>
  <c r="T84" i="66"/>
  <c r="U84" i="66"/>
  <c r="V84" i="66"/>
  <c r="R84" i="66"/>
  <c r="Z84" i="66"/>
  <c r="AA84" i="66"/>
  <c r="AB84" i="66"/>
  <c r="X84" i="66"/>
  <c r="J84" i="66"/>
  <c r="AK26" i="10"/>
  <c r="K85" i="66"/>
  <c r="N85" i="66"/>
  <c r="O85" i="66"/>
  <c r="P85" i="66"/>
  <c r="L85" i="66"/>
  <c r="T85" i="66"/>
  <c r="U85" i="66"/>
  <c r="V85" i="66"/>
  <c r="R85" i="66"/>
  <c r="Z85" i="66"/>
  <c r="AA85" i="66"/>
  <c r="AB85" i="66"/>
  <c r="X85" i="66"/>
  <c r="J85" i="66"/>
  <c r="AK27" i="10"/>
  <c r="K86" i="66"/>
  <c r="N86" i="66"/>
  <c r="O86" i="66"/>
  <c r="P86" i="66"/>
  <c r="L86" i="66"/>
  <c r="T86" i="66"/>
  <c r="U86" i="66"/>
  <c r="V86" i="66"/>
  <c r="R86" i="66"/>
  <c r="Z86" i="66"/>
  <c r="AA86" i="66"/>
  <c r="AB86" i="66"/>
  <c r="X86" i="66"/>
  <c r="J86" i="66"/>
  <c r="AK28" i="10"/>
  <c r="K87" i="66"/>
  <c r="N87" i="66"/>
  <c r="O87" i="66"/>
  <c r="P87" i="66"/>
  <c r="L87" i="66"/>
  <c r="T87" i="66"/>
  <c r="U87" i="66"/>
  <c r="V87" i="66"/>
  <c r="R87" i="66"/>
  <c r="Z87" i="66"/>
  <c r="AA87" i="66"/>
  <c r="AB87" i="66"/>
  <c r="X87" i="66"/>
  <c r="J87" i="66"/>
  <c r="AK29" i="10"/>
  <c r="AK30" i="10"/>
  <c r="AK31" i="10"/>
  <c r="K66" i="67"/>
  <c r="N66" i="67"/>
  <c r="O66" i="67"/>
  <c r="P66" i="67"/>
  <c r="L66" i="67"/>
  <c r="Q66" i="67"/>
  <c r="M7" i="67"/>
  <c r="L7" i="67"/>
  <c r="M8" i="67"/>
  <c r="L8" i="67"/>
  <c r="M9" i="67"/>
  <c r="L9" i="67"/>
  <c r="M10" i="67"/>
  <c r="L10" i="67"/>
  <c r="M11" i="67"/>
  <c r="L11" i="67"/>
  <c r="M12" i="67"/>
  <c r="L12" i="67"/>
  <c r="M13" i="67"/>
  <c r="L13" i="67"/>
  <c r="M14" i="67"/>
  <c r="L14" i="67"/>
  <c r="M15" i="67"/>
  <c r="L15" i="67"/>
  <c r="M16" i="67"/>
  <c r="L16" i="67"/>
  <c r="M17" i="67"/>
  <c r="L17" i="67"/>
  <c r="M18" i="67"/>
  <c r="L18" i="67"/>
  <c r="M19" i="67"/>
  <c r="L19" i="67"/>
  <c r="M20" i="67"/>
  <c r="L20" i="67"/>
  <c r="M21" i="67"/>
  <c r="L21" i="67"/>
  <c r="M22" i="67"/>
  <c r="L22" i="67"/>
  <c r="M23" i="67"/>
  <c r="L23" i="67"/>
  <c r="M24" i="67"/>
  <c r="L24" i="67"/>
  <c r="M25" i="67"/>
  <c r="L25" i="67"/>
  <c r="M26" i="67"/>
  <c r="L26" i="67"/>
  <c r="M27" i="67"/>
  <c r="L27" i="67"/>
  <c r="M28" i="67"/>
  <c r="L28" i="67"/>
  <c r="M29" i="67"/>
  <c r="L29" i="67"/>
  <c r="M30" i="67"/>
  <c r="L30" i="67"/>
  <c r="M31" i="67"/>
  <c r="L31" i="67"/>
  <c r="M32" i="67"/>
  <c r="L32" i="67"/>
  <c r="M33" i="67"/>
  <c r="L33" i="67"/>
  <c r="M34" i="67"/>
  <c r="L34" i="67"/>
  <c r="M35" i="67"/>
  <c r="L35" i="67"/>
  <c r="M36" i="67"/>
  <c r="L36" i="67"/>
  <c r="M37" i="67"/>
  <c r="L37" i="67"/>
  <c r="M38" i="67"/>
  <c r="L38" i="67"/>
  <c r="M39" i="67"/>
  <c r="L39" i="67"/>
  <c r="M40" i="67"/>
  <c r="L40" i="67"/>
  <c r="M41" i="67"/>
  <c r="L41" i="67"/>
  <c r="M42" i="67"/>
  <c r="L42" i="67"/>
  <c r="M43" i="67"/>
  <c r="L43" i="67"/>
  <c r="M44" i="67"/>
  <c r="L44" i="67"/>
  <c r="M45" i="67"/>
  <c r="L45" i="67"/>
  <c r="M46" i="67"/>
  <c r="L46" i="67"/>
  <c r="M47" i="67"/>
  <c r="L47" i="67"/>
  <c r="L48" i="67"/>
  <c r="L49" i="67"/>
  <c r="Q67" i="67"/>
  <c r="Q68" i="67"/>
  <c r="T66" i="67"/>
  <c r="U66" i="67"/>
  <c r="V66" i="67"/>
  <c r="R66" i="67"/>
  <c r="W66" i="67"/>
  <c r="S7" i="67"/>
  <c r="R7" i="67"/>
  <c r="S8" i="67"/>
  <c r="R8" i="67"/>
  <c r="S9" i="67"/>
  <c r="R9" i="67"/>
  <c r="S10" i="67"/>
  <c r="R10" i="67"/>
  <c r="S11" i="67"/>
  <c r="R11" i="67"/>
  <c r="S12" i="67"/>
  <c r="R12" i="67"/>
  <c r="S13" i="67"/>
  <c r="R13" i="67"/>
  <c r="S14" i="67"/>
  <c r="R14" i="67"/>
  <c r="S15" i="67"/>
  <c r="R15" i="67"/>
  <c r="S16" i="67"/>
  <c r="R16" i="67"/>
  <c r="S17" i="67"/>
  <c r="R17" i="67"/>
  <c r="S18" i="67"/>
  <c r="R18" i="67"/>
  <c r="S19" i="67"/>
  <c r="R19" i="67"/>
  <c r="S20" i="67"/>
  <c r="R20" i="67"/>
  <c r="S21" i="67"/>
  <c r="R21" i="67"/>
  <c r="S22" i="67"/>
  <c r="R22" i="67"/>
  <c r="S23" i="67"/>
  <c r="R23" i="67"/>
  <c r="S24" i="67"/>
  <c r="R24" i="67"/>
  <c r="S25" i="67"/>
  <c r="R25" i="67"/>
  <c r="S26" i="67"/>
  <c r="R26" i="67"/>
  <c r="S27" i="67"/>
  <c r="R27" i="67"/>
  <c r="S28" i="67"/>
  <c r="R28" i="67"/>
  <c r="S29" i="67"/>
  <c r="R29" i="67"/>
  <c r="S30" i="67"/>
  <c r="R30" i="67"/>
  <c r="S31" i="67"/>
  <c r="R31" i="67"/>
  <c r="S32" i="67"/>
  <c r="R32" i="67"/>
  <c r="S33" i="67"/>
  <c r="R33" i="67"/>
  <c r="S34" i="67"/>
  <c r="R34" i="67"/>
  <c r="S35" i="67"/>
  <c r="R35" i="67"/>
  <c r="S36" i="67"/>
  <c r="R36" i="67"/>
  <c r="S37" i="67"/>
  <c r="R37" i="67"/>
  <c r="S38" i="67"/>
  <c r="R38" i="67"/>
  <c r="S39" i="67"/>
  <c r="R39" i="67"/>
  <c r="S40" i="67"/>
  <c r="R40" i="67"/>
  <c r="S41" i="67"/>
  <c r="R41" i="67"/>
  <c r="S42" i="67"/>
  <c r="R42" i="67"/>
  <c r="S43" i="67"/>
  <c r="R43" i="67"/>
  <c r="S44" i="67"/>
  <c r="R44" i="67"/>
  <c r="S45" i="67"/>
  <c r="R45" i="67"/>
  <c r="S46" i="67"/>
  <c r="R46" i="67"/>
  <c r="S47" i="67"/>
  <c r="R47" i="67"/>
  <c r="R48" i="67"/>
  <c r="R49" i="67"/>
  <c r="W67" i="67"/>
  <c r="W68" i="67"/>
  <c r="Z66" i="67"/>
  <c r="AA66" i="67"/>
  <c r="AB66" i="67"/>
  <c r="X66" i="67"/>
  <c r="AC66" i="67"/>
  <c r="Y7" i="67"/>
  <c r="X7" i="67"/>
  <c r="Y8" i="67"/>
  <c r="X8" i="67"/>
  <c r="Y9" i="67"/>
  <c r="X9" i="67"/>
  <c r="Y10" i="67"/>
  <c r="X10" i="67"/>
  <c r="Y11" i="67"/>
  <c r="X11" i="67"/>
  <c r="Y12" i="67"/>
  <c r="X12" i="67"/>
  <c r="Y13" i="67"/>
  <c r="X13" i="67"/>
  <c r="Y14" i="67"/>
  <c r="X14" i="67"/>
  <c r="Y15" i="67"/>
  <c r="X15" i="67"/>
  <c r="Y16" i="67"/>
  <c r="X16" i="67"/>
  <c r="Y17" i="67"/>
  <c r="X17" i="67"/>
  <c r="Y18" i="67"/>
  <c r="X18" i="67"/>
  <c r="Y19" i="67"/>
  <c r="X19" i="67"/>
  <c r="Y20" i="67"/>
  <c r="X20" i="67"/>
  <c r="Y21" i="67"/>
  <c r="X21" i="67"/>
  <c r="Y22" i="67"/>
  <c r="X22" i="67"/>
  <c r="Y23" i="67"/>
  <c r="X23" i="67"/>
  <c r="Y24" i="67"/>
  <c r="X24" i="67"/>
  <c r="Y25" i="67"/>
  <c r="X25" i="67"/>
  <c r="Y26" i="67"/>
  <c r="X26" i="67"/>
  <c r="Y27" i="67"/>
  <c r="X27" i="67"/>
  <c r="Y28" i="67"/>
  <c r="X28" i="67"/>
  <c r="Y29" i="67"/>
  <c r="X29" i="67"/>
  <c r="Y30" i="67"/>
  <c r="X30" i="67"/>
  <c r="Y31" i="67"/>
  <c r="X31" i="67"/>
  <c r="Y32" i="67"/>
  <c r="X32" i="67"/>
  <c r="Y33" i="67"/>
  <c r="X33" i="67"/>
  <c r="Y34" i="67"/>
  <c r="X34" i="67"/>
  <c r="Y35" i="67"/>
  <c r="X35" i="67"/>
  <c r="Y36" i="67"/>
  <c r="X36" i="67"/>
  <c r="Y37" i="67"/>
  <c r="X37" i="67"/>
  <c r="Y38" i="67"/>
  <c r="X38" i="67"/>
  <c r="Y39" i="67"/>
  <c r="X39" i="67"/>
  <c r="Y40" i="67"/>
  <c r="X40" i="67"/>
  <c r="Y41" i="67"/>
  <c r="X41" i="67"/>
  <c r="Y42" i="67"/>
  <c r="X42" i="67"/>
  <c r="Y43" i="67"/>
  <c r="X43" i="67"/>
  <c r="Y44" i="67"/>
  <c r="X44" i="67"/>
  <c r="Y45" i="67"/>
  <c r="X45" i="67"/>
  <c r="Y46" i="67"/>
  <c r="X46" i="67"/>
  <c r="Y47" i="67"/>
  <c r="X47" i="67"/>
  <c r="X48" i="67"/>
  <c r="X49" i="67"/>
  <c r="AC67" i="67"/>
  <c r="AC68" i="67"/>
  <c r="J66" i="67"/>
  <c r="AL8" i="10"/>
  <c r="K67" i="67"/>
  <c r="N67" i="67"/>
  <c r="O67" i="67"/>
  <c r="P67" i="67"/>
  <c r="L67" i="67"/>
  <c r="T67" i="67"/>
  <c r="U67" i="67"/>
  <c r="V67" i="67"/>
  <c r="R67" i="67"/>
  <c r="Z67" i="67"/>
  <c r="AA67" i="67"/>
  <c r="AB67" i="67"/>
  <c r="X67" i="67"/>
  <c r="J67" i="67"/>
  <c r="AL9" i="10"/>
  <c r="K68" i="67"/>
  <c r="N68" i="67"/>
  <c r="O68" i="67"/>
  <c r="P68" i="67"/>
  <c r="L68" i="67"/>
  <c r="T68" i="67"/>
  <c r="U68" i="67"/>
  <c r="V68" i="67"/>
  <c r="R68" i="67"/>
  <c r="Z68" i="67"/>
  <c r="AA68" i="67"/>
  <c r="AB68" i="67"/>
  <c r="X68" i="67"/>
  <c r="J68" i="67"/>
  <c r="AL10" i="10"/>
  <c r="K69" i="67"/>
  <c r="N69" i="67"/>
  <c r="O69" i="67"/>
  <c r="P69" i="67"/>
  <c r="L69" i="67"/>
  <c r="T69" i="67"/>
  <c r="U69" i="67"/>
  <c r="V69" i="67"/>
  <c r="R69" i="67"/>
  <c r="Z69" i="67"/>
  <c r="AA69" i="67"/>
  <c r="AB69" i="67"/>
  <c r="X69" i="67"/>
  <c r="J69" i="67"/>
  <c r="AL11" i="10"/>
  <c r="K70" i="67"/>
  <c r="N70" i="67"/>
  <c r="O70" i="67"/>
  <c r="P70" i="67"/>
  <c r="L70" i="67"/>
  <c r="T70" i="67"/>
  <c r="U70" i="67"/>
  <c r="V70" i="67"/>
  <c r="R70" i="67"/>
  <c r="Z70" i="67"/>
  <c r="AA70" i="67"/>
  <c r="AB70" i="67"/>
  <c r="X70" i="67"/>
  <c r="J70" i="67"/>
  <c r="AL12" i="10"/>
  <c r="K71" i="67"/>
  <c r="N71" i="67"/>
  <c r="O71" i="67"/>
  <c r="P71" i="67"/>
  <c r="L71" i="67"/>
  <c r="T71" i="67"/>
  <c r="U71" i="67"/>
  <c r="V71" i="67"/>
  <c r="R71" i="67"/>
  <c r="Z71" i="67"/>
  <c r="AA71" i="67"/>
  <c r="AB71" i="67"/>
  <c r="X71" i="67"/>
  <c r="J71" i="67"/>
  <c r="AL13" i="10"/>
  <c r="K72" i="67"/>
  <c r="N72" i="67"/>
  <c r="O72" i="67"/>
  <c r="P72" i="67"/>
  <c r="L72" i="67"/>
  <c r="T72" i="67"/>
  <c r="U72" i="67"/>
  <c r="V72" i="67"/>
  <c r="R72" i="67"/>
  <c r="Z72" i="67"/>
  <c r="AA72" i="67"/>
  <c r="AB72" i="67"/>
  <c r="X72" i="67"/>
  <c r="J72" i="67"/>
  <c r="AL14" i="10"/>
  <c r="K73" i="67"/>
  <c r="N73" i="67"/>
  <c r="O73" i="67"/>
  <c r="P73" i="67"/>
  <c r="L73" i="67"/>
  <c r="T73" i="67"/>
  <c r="U73" i="67"/>
  <c r="V73" i="67"/>
  <c r="R73" i="67"/>
  <c r="Z73" i="67"/>
  <c r="AA73" i="67"/>
  <c r="AB73" i="67"/>
  <c r="X73" i="67"/>
  <c r="J73" i="67"/>
  <c r="AL15" i="10"/>
  <c r="K74" i="67"/>
  <c r="N74" i="67"/>
  <c r="O74" i="67"/>
  <c r="P74" i="67"/>
  <c r="L74" i="67"/>
  <c r="T74" i="67"/>
  <c r="U74" i="67"/>
  <c r="V74" i="67"/>
  <c r="R74" i="67"/>
  <c r="Z74" i="67"/>
  <c r="AA74" i="67"/>
  <c r="AB74" i="67"/>
  <c r="X74" i="67"/>
  <c r="J74" i="67"/>
  <c r="AL16" i="10"/>
  <c r="K75" i="67"/>
  <c r="N75" i="67"/>
  <c r="O75" i="67"/>
  <c r="P75" i="67"/>
  <c r="L75" i="67"/>
  <c r="T75" i="67"/>
  <c r="U75" i="67"/>
  <c r="V75" i="67"/>
  <c r="R75" i="67"/>
  <c r="Z75" i="67"/>
  <c r="AA75" i="67"/>
  <c r="AB75" i="67"/>
  <c r="X75" i="67"/>
  <c r="J75" i="67"/>
  <c r="AL17" i="10"/>
  <c r="K76" i="67"/>
  <c r="N76" i="67"/>
  <c r="O76" i="67"/>
  <c r="P76" i="67"/>
  <c r="L76" i="67"/>
  <c r="T76" i="67"/>
  <c r="U76" i="67"/>
  <c r="V76" i="67"/>
  <c r="R76" i="67"/>
  <c r="Z76" i="67"/>
  <c r="AA76" i="67"/>
  <c r="AB76" i="67"/>
  <c r="X76" i="67"/>
  <c r="J76" i="67"/>
  <c r="AL18" i="10"/>
  <c r="K77" i="67"/>
  <c r="N77" i="67"/>
  <c r="O77" i="67"/>
  <c r="P77" i="67"/>
  <c r="L77" i="67"/>
  <c r="T77" i="67"/>
  <c r="U77" i="67"/>
  <c r="V77" i="67"/>
  <c r="R77" i="67"/>
  <c r="Z77" i="67"/>
  <c r="AA77" i="67"/>
  <c r="AB77" i="67"/>
  <c r="X77" i="67"/>
  <c r="J77" i="67"/>
  <c r="AL19" i="10"/>
  <c r="K78" i="67"/>
  <c r="N78" i="67"/>
  <c r="O78" i="67"/>
  <c r="P78" i="67"/>
  <c r="L78" i="67"/>
  <c r="T78" i="67"/>
  <c r="U78" i="67"/>
  <c r="V78" i="67"/>
  <c r="R78" i="67"/>
  <c r="Z78" i="67"/>
  <c r="AA78" i="67"/>
  <c r="AB78" i="67"/>
  <c r="X78" i="67"/>
  <c r="J78" i="67"/>
  <c r="AL20" i="10"/>
  <c r="K79" i="67"/>
  <c r="N79" i="67"/>
  <c r="O79" i="67"/>
  <c r="P79" i="67"/>
  <c r="L79" i="67"/>
  <c r="T79" i="67"/>
  <c r="U79" i="67"/>
  <c r="V79" i="67"/>
  <c r="R79" i="67"/>
  <c r="Z79" i="67"/>
  <c r="AA79" i="67"/>
  <c r="AB79" i="67"/>
  <c r="X79" i="67"/>
  <c r="J79" i="67"/>
  <c r="AL21" i="10"/>
  <c r="K80" i="67"/>
  <c r="N80" i="67"/>
  <c r="O80" i="67"/>
  <c r="P80" i="67"/>
  <c r="L80" i="67"/>
  <c r="T80" i="67"/>
  <c r="U80" i="67"/>
  <c r="V80" i="67"/>
  <c r="R80" i="67"/>
  <c r="Z80" i="67"/>
  <c r="AA80" i="67"/>
  <c r="AB80" i="67"/>
  <c r="X80" i="67"/>
  <c r="J80" i="67"/>
  <c r="AL22" i="10"/>
  <c r="K81" i="67"/>
  <c r="N81" i="67"/>
  <c r="O81" i="67"/>
  <c r="P81" i="67"/>
  <c r="L81" i="67"/>
  <c r="T81" i="67"/>
  <c r="U81" i="67"/>
  <c r="V81" i="67"/>
  <c r="R81" i="67"/>
  <c r="Z81" i="67"/>
  <c r="AA81" i="67"/>
  <c r="AB81" i="67"/>
  <c r="X81" i="67"/>
  <c r="J81" i="67"/>
  <c r="AL23" i="10"/>
  <c r="K82" i="67"/>
  <c r="N82" i="67"/>
  <c r="O82" i="67"/>
  <c r="P82" i="67"/>
  <c r="L82" i="67"/>
  <c r="T82" i="67"/>
  <c r="U82" i="67"/>
  <c r="V82" i="67"/>
  <c r="R82" i="67"/>
  <c r="Z82" i="67"/>
  <c r="AA82" i="67"/>
  <c r="AB82" i="67"/>
  <c r="X82" i="67"/>
  <c r="J82" i="67"/>
  <c r="AL24" i="10"/>
  <c r="K83" i="67"/>
  <c r="N83" i="67"/>
  <c r="O83" i="67"/>
  <c r="P83" i="67"/>
  <c r="L83" i="67"/>
  <c r="T83" i="67"/>
  <c r="U83" i="67"/>
  <c r="V83" i="67"/>
  <c r="R83" i="67"/>
  <c r="Z83" i="67"/>
  <c r="AA83" i="67"/>
  <c r="AB83" i="67"/>
  <c r="X83" i="67"/>
  <c r="J83" i="67"/>
  <c r="AL25" i="10"/>
  <c r="K84" i="67"/>
  <c r="N84" i="67"/>
  <c r="O84" i="67"/>
  <c r="P84" i="67"/>
  <c r="L84" i="67"/>
  <c r="T84" i="67"/>
  <c r="U84" i="67"/>
  <c r="V84" i="67"/>
  <c r="R84" i="67"/>
  <c r="Z84" i="67"/>
  <c r="AA84" i="67"/>
  <c r="AB84" i="67"/>
  <c r="X84" i="67"/>
  <c r="J84" i="67"/>
  <c r="AL26" i="10"/>
  <c r="K85" i="67"/>
  <c r="N85" i="67"/>
  <c r="O85" i="67"/>
  <c r="P85" i="67"/>
  <c r="L85" i="67"/>
  <c r="T85" i="67"/>
  <c r="U85" i="67"/>
  <c r="V85" i="67"/>
  <c r="R85" i="67"/>
  <c r="Z85" i="67"/>
  <c r="AA85" i="67"/>
  <c r="AB85" i="67"/>
  <c r="X85" i="67"/>
  <c r="J85" i="67"/>
  <c r="AL27" i="10"/>
  <c r="K86" i="67"/>
  <c r="N86" i="67"/>
  <c r="O86" i="67"/>
  <c r="P86" i="67"/>
  <c r="L86" i="67"/>
  <c r="T86" i="67"/>
  <c r="U86" i="67"/>
  <c r="V86" i="67"/>
  <c r="R86" i="67"/>
  <c r="Z86" i="67"/>
  <c r="AA86" i="67"/>
  <c r="AB86" i="67"/>
  <c r="X86" i="67"/>
  <c r="J86" i="67"/>
  <c r="AL28" i="10"/>
  <c r="K87" i="67"/>
  <c r="N87" i="67"/>
  <c r="O87" i="67"/>
  <c r="P87" i="67"/>
  <c r="L87" i="67"/>
  <c r="T87" i="67"/>
  <c r="U87" i="67"/>
  <c r="V87" i="67"/>
  <c r="R87" i="67"/>
  <c r="Z87" i="67"/>
  <c r="AA87" i="67"/>
  <c r="AB87" i="67"/>
  <c r="X87" i="67"/>
  <c r="J87" i="67"/>
  <c r="AL29" i="10"/>
  <c r="AL30" i="10"/>
  <c r="AL31" i="10"/>
  <c r="K66" i="68"/>
  <c r="N66" i="68"/>
  <c r="O66" i="68"/>
  <c r="P66" i="68"/>
  <c r="L66" i="68"/>
  <c r="Q66" i="68"/>
  <c r="M7" i="68"/>
  <c r="L7" i="68"/>
  <c r="M8" i="68"/>
  <c r="L8" i="68"/>
  <c r="M9" i="68"/>
  <c r="L9" i="68"/>
  <c r="M10" i="68"/>
  <c r="L10" i="68"/>
  <c r="M11" i="68"/>
  <c r="L11" i="68"/>
  <c r="M12" i="68"/>
  <c r="L12" i="68"/>
  <c r="M13" i="68"/>
  <c r="L13" i="68"/>
  <c r="M14" i="68"/>
  <c r="L14" i="68"/>
  <c r="M15" i="68"/>
  <c r="L15" i="68"/>
  <c r="M16" i="68"/>
  <c r="L16" i="68"/>
  <c r="M17" i="68"/>
  <c r="L17" i="68"/>
  <c r="M18" i="68"/>
  <c r="L18" i="68"/>
  <c r="M19" i="68"/>
  <c r="L19" i="68"/>
  <c r="M20" i="68"/>
  <c r="L20" i="68"/>
  <c r="M21" i="68"/>
  <c r="L21" i="68"/>
  <c r="M22" i="68"/>
  <c r="L22" i="68"/>
  <c r="M23" i="68"/>
  <c r="L23" i="68"/>
  <c r="M24" i="68"/>
  <c r="L24" i="68"/>
  <c r="M25" i="68"/>
  <c r="L25" i="68"/>
  <c r="M26" i="68"/>
  <c r="L26" i="68"/>
  <c r="M27" i="68"/>
  <c r="L27" i="68"/>
  <c r="M28" i="68"/>
  <c r="L28" i="68"/>
  <c r="M29" i="68"/>
  <c r="L29" i="68"/>
  <c r="M30" i="68"/>
  <c r="L30" i="68"/>
  <c r="M31" i="68"/>
  <c r="L31" i="68"/>
  <c r="M32" i="68"/>
  <c r="L32" i="68"/>
  <c r="M33" i="68"/>
  <c r="L33" i="68"/>
  <c r="M34" i="68"/>
  <c r="L34" i="68"/>
  <c r="M35" i="68"/>
  <c r="L35" i="68"/>
  <c r="M36" i="68"/>
  <c r="L36" i="68"/>
  <c r="M37" i="68"/>
  <c r="L37" i="68"/>
  <c r="M38" i="68"/>
  <c r="L38" i="68"/>
  <c r="M39" i="68"/>
  <c r="L39" i="68"/>
  <c r="M40" i="68"/>
  <c r="L40" i="68"/>
  <c r="M41" i="68"/>
  <c r="L41" i="68"/>
  <c r="M42" i="68"/>
  <c r="L42" i="68"/>
  <c r="M43" i="68"/>
  <c r="L43" i="68"/>
  <c r="M44" i="68"/>
  <c r="L44" i="68"/>
  <c r="M45" i="68"/>
  <c r="L45" i="68"/>
  <c r="M46" i="68"/>
  <c r="L46" i="68"/>
  <c r="M47" i="68"/>
  <c r="L47" i="68"/>
  <c r="L48" i="68"/>
  <c r="L49" i="68"/>
  <c r="Q67" i="68"/>
  <c r="Q68" i="68"/>
  <c r="T66" i="68"/>
  <c r="U66" i="68"/>
  <c r="V66" i="68"/>
  <c r="R66" i="68"/>
  <c r="W66" i="68"/>
  <c r="S7" i="68"/>
  <c r="R7" i="68"/>
  <c r="S8" i="68"/>
  <c r="R8" i="68"/>
  <c r="S9" i="68"/>
  <c r="R9" i="68"/>
  <c r="S10" i="68"/>
  <c r="R10" i="68"/>
  <c r="S11" i="68"/>
  <c r="R11" i="68"/>
  <c r="S12" i="68"/>
  <c r="R12" i="68"/>
  <c r="S13" i="68"/>
  <c r="R13" i="68"/>
  <c r="S14" i="68"/>
  <c r="R14" i="68"/>
  <c r="S15" i="68"/>
  <c r="R15" i="68"/>
  <c r="S16" i="68"/>
  <c r="R16" i="68"/>
  <c r="S17" i="68"/>
  <c r="R17" i="68"/>
  <c r="S18" i="68"/>
  <c r="R18" i="68"/>
  <c r="S19" i="68"/>
  <c r="R19" i="68"/>
  <c r="S20" i="68"/>
  <c r="R20" i="68"/>
  <c r="S21" i="68"/>
  <c r="R21" i="68"/>
  <c r="S22" i="68"/>
  <c r="R22" i="68"/>
  <c r="S23" i="68"/>
  <c r="R23" i="68"/>
  <c r="S24" i="68"/>
  <c r="R24" i="68"/>
  <c r="S25" i="68"/>
  <c r="R25" i="68"/>
  <c r="S26" i="68"/>
  <c r="R26" i="68"/>
  <c r="S27" i="68"/>
  <c r="R27" i="68"/>
  <c r="S28" i="68"/>
  <c r="R28" i="68"/>
  <c r="S29" i="68"/>
  <c r="R29" i="68"/>
  <c r="S30" i="68"/>
  <c r="R30" i="68"/>
  <c r="S31" i="68"/>
  <c r="R31" i="68"/>
  <c r="S32" i="68"/>
  <c r="R32" i="68"/>
  <c r="S33" i="68"/>
  <c r="R33" i="68"/>
  <c r="S34" i="68"/>
  <c r="R34" i="68"/>
  <c r="S35" i="68"/>
  <c r="R35" i="68"/>
  <c r="S36" i="68"/>
  <c r="R36" i="68"/>
  <c r="S37" i="68"/>
  <c r="R37" i="68"/>
  <c r="S38" i="68"/>
  <c r="R38" i="68"/>
  <c r="S39" i="68"/>
  <c r="R39" i="68"/>
  <c r="S40" i="68"/>
  <c r="R40" i="68"/>
  <c r="S41" i="68"/>
  <c r="R41" i="68"/>
  <c r="S42" i="68"/>
  <c r="R42" i="68"/>
  <c r="S43" i="68"/>
  <c r="R43" i="68"/>
  <c r="S44" i="68"/>
  <c r="R44" i="68"/>
  <c r="S45" i="68"/>
  <c r="R45" i="68"/>
  <c r="S46" i="68"/>
  <c r="R46" i="68"/>
  <c r="S47" i="68"/>
  <c r="R47" i="68"/>
  <c r="R48" i="68"/>
  <c r="R49" i="68"/>
  <c r="W67" i="68"/>
  <c r="W68" i="68"/>
  <c r="Z66" i="68"/>
  <c r="AA66" i="68"/>
  <c r="AB66" i="68"/>
  <c r="X66" i="68"/>
  <c r="AC66" i="68"/>
  <c r="Y7" i="68"/>
  <c r="X7" i="68"/>
  <c r="Y8" i="68"/>
  <c r="X8" i="68"/>
  <c r="Y9" i="68"/>
  <c r="X9" i="68"/>
  <c r="Y10" i="68"/>
  <c r="X10" i="68"/>
  <c r="Y11" i="68"/>
  <c r="X11" i="68"/>
  <c r="Y12" i="68"/>
  <c r="X12" i="68"/>
  <c r="Y13" i="68"/>
  <c r="X13" i="68"/>
  <c r="Y14" i="68"/>
  <c r="X14" i="68"/>
  <c r="Y15" i="68"/>
  <c r="X15" i="68"/>
  <c r="Y16" i="68"/>
  <c r="X16" i="68"/>
  <c r="Y17" i="68"/>
  <c r="X17" i="68"/>
  <c r="Y18" i="68"/>
  <c r="X18" i="68"/>
  <c r="Y19" i="68"/>
  <c r="X19" i="68"/>
  <c r="Y20" i="68"/>
  <c r="X20" i="68"/>
  <c r="Y21" i="68"/>
  <c r="X21" i="68"/>
  <c r="Y22" i="68"/>
  <c r="X22" i="68"/>
  <c r="Y23" i="68"/>
  <c r="X23" i="68"/>
  <c r="Y24" i="68"/>
  <c r="X24" i="68"/>
  <c r="Y25" i="68"/>
  <c r="X25" i="68"/>
  <c r="Y26" i="68"/>
  <c r="X26" i="68"/>
  <c r="Y27" i="68"/>
  <c r="X27" i="68"/>
  <c r="Y28" i="68"/>
  <c r="X28" i="68"/>
  <c r="Y29" i="68"/>
  <c r="X29" i="68"/>
  <c r="Y30" i="68"/>
  <c r="X30" i="68"/>
  <c r="Y31" i="68"/>
  <c r="X31" i="68"/>
  <c r="Y32" i="68"/>
  <c r="X32" i="68"/>
  <c r="Y33" i="68"/>
  <c r="X33" i="68"/>
  <c r="Y34" i="68"/>
  <c r="X34" i="68"/>
  <c r="Y35" i="68"/>
  <c r="X35" i="68"/>
  <c r="Y36" i="68"/>
  <c r="X36" i="68"/>
  <c r="Y37" i="68"/>
  <c r="X37" i="68"/>
  <c r="Y38" i="68"/>
  <c r="X38" i="68"/>
  <c r="Y39" i="68"/>
  <c r="X39" i="68"/>
  <c r="Y40" i="68"/>
  <c r="X40" i="68"/>
  <c r="Y41" i="68"/>
  <c r="X41" i="68"/>
  <c r="Y42" i="68"/>
  <c r="X42" i="68"/>
  <c r="Y43" i="68"/>
  <c r="X43" i="68"/>
  <c r="Y44" i="68"/>
  <c r="X44" i="68"/>
  <c r="Y45" i="68"/>
  <c r="X45" i="68"/>
  <c r="Y46" i="68"/>
  <c r="X46" i="68"/>
  <c r="Y47" i="68"/>
  <c r="X47" i="68"/>
  <c r="X48" i="68"/>
  <c r="X49" i="68"/>
  <c r="AC67" i="68"/>
  <c r="AC68" i="68"/>
  <c r="J66" i="68"/>
  <c r="AM8" i="10"/>
  <c r="K67" i="68"/>
  <c r="N67" i="68"/>
  <c r="O67" i="68"/>
  <c r="P67" i="68"/>
  <c r="L67" i="68"/>
  <c r="T67" i="68"/>
  <c r="U67" i="68"/>
  <c r="V67" i="68"/>
  <c r="R67" i="68"/>
  <c r="Z67" i="68"/>
  <c r="AA67" i="68"/>
  <c r="AB67" i="68"/>
  <c r="X67" i="68"/>
  <c r="J67" i="68"/>
  <c r="AM9" i="10"/>
  <c r="K68" i="68"/>
  <c r="N68" i="68"/>
  <c r="O68" i="68"/>
  <c r="P68" i="68"/>
  <c r="L68" i="68"/>
  <c r="T68" i="68"/>
  <c r="U68" i="68"/>
  <c r="V68" i="68"/>
  <c r="R68" i="68"/>
  <c r="Z68" i="68"/>
  <c r="AA68" i="68"/>
  <c r="AB68" i="68"/>
  <c r="X68" i="68"/>
  <c r="J68" i="68"/>
  <c r="AM10" i="10"/>
  <c r="K69" i="68"/>
  <c r="N69" i="68"/>
  <c r="O69" i="68"/>
  <c r="P69" i="68"/>
  <c r="L69" i="68"/>
  <c r="T69" i="68"/>
  <c r="U69" i="68"/>
  <c r="V69" i="68"/>
  <c r="R69" i="68"/>
  <c r="Z69" i="68"/>
  <c r="AA69" i="68"/>
  <c r="AB69" i="68"/>
  <c r="X69" i="68"/>
  <c r="J69" i="68"/>
  <c r="AM11" i="10"/>
  <c r="K70" i="68"/>
  <c r="N70" i="68"/>
  <c r="O70" i="68"/>
  <c r="P70" i="68"/>
  <c r="L70" i="68"/>
  <c r="T70" i="68"/>
  <c r="U70" i="68"/>
  <c r="V70" i="68"/>
  <c r="R70" i="68"/>
  <c r="Z70" i="68"/>
  <c r="AA70" i="68"/>
  <c r="AB70" i="68"/>
  <c r="X70" i="68"/>
  <c r="J70" i="68"/>
  <c r="AM12" i="10"/>
  <c r="K71" i="68"/>
  <c r="N71" i="68"/>
  <c r="O71" i="68"/>
  <c r="P71" i="68"/>
  <c r="L71" i="68"/>
  <c r="T71" i="68"/>
  <c r="U71" i="68"/>
  <c r="V71" i="68"/>
  <c r="R71" i="68"/>
  <c r="Z71" i="68"/>
  <c r="AA71" i="68"/>
  <c r="AB71" i="68"/>
  <c r="X71" i="68"/>
  <c r="J71" i="68"/>
  <c r="AM13" i="10"/>
  <c r="K72" i="68"/>
  <c r="N72" i="68"/>
  <c r="O72" i="68"/>
  <c r="P72" i="68"/>
  <c r="L72" i="68"/>
  <c r="T72" i="68"/>
  <c r="U72" i="68"/>
  <c r="V72" i="68"/>
  <c r="R72" i="68"/>
  <c r="Z72" i="68"/>
  <c r="AA72" i="68"/>
  <c r="AB72" i="68"/>
  <c r="X72" i="68"/>
  <c r="J72" i="68"/>
  <c r="AM14" i="10"/>
  <c r="K73" i="68"/>
  <c r="N73" i="68"/>
  <c r="O73" i="68"/>
  <c r="P73" i="68"/>
  <c r="L73" i="68"/>
  <c r="T73" i="68"/>
  <c r="U73" i="68"/>
  <c r="V73" i="68"/>
  <c r="R73" i="68"/>
  <c r="Z73" i="68"/>
  <c r="AA73" i="68"/>
  <c r="AB73" i="68"/>
  <c r="X73" i="68"/>
  <c r="J73" i="68"/>
  <c r="AM15" i="10"/>
  <c r="K74" i="68"/>
  <c r="N74" i="68"/>
  <c r="O74" i="68"/>
  <c r="P74" i="68"/>
  <c r="L74" i="68"/>
  <c r="T74" i="68"/>
  <c r="U74" i="68"/>
  <c r="V74" i="68"/>
  <c r="R74" i="68"/>
  <c r="Z74" i="68"/>
  <c r="AA74" i="68"/>
  <c r="AB74" i="68"/>
  <c r="X74" i="68"/>
  <c r="J74" i="68"/>
  <c r="AM16" i="10"/>
  <c r="K75" i="68"/>
  <c r="N75" i="68"/>
  <c r="O75" i="68"/>
  <c r="P75" i="68"/>
  <c r="L75" i="68"/>
  <c r="T75" i="68"/>
  <c r="U75" i="68"/>
  <c r="V75" i="68"/>
  <c r="R75" i="68"/>
  <c r="Z75" i="68"/>
  <c r="AA75" i="68"/>
  <c r="AB75" i="68"/>
  <c r="X75" i="68"/>
  <c r="J75" i="68"/>
  <c r="AM17" i="10"/>
  <c r="K76" i="68"/>
  <c r="N76" i="68"/>
  <c r="O76" i="68"/>
  <c r="P76" i="68"/>
  <c r="L76" i="68"/>
  <c r="T76" i="68"/>
  <c r="U76" i="68"/>
  <c r="V76" i="68"/>
  <c r="R76" i="68"/>
  <c r="Z76" i="68"/>
  <c r="AA76" i="68"/>
  <c r="AB76" i="68"/>
  <c r="X76" i="68"/>
  <c r="J76" i="68"/>
  <c r="AM18" i="10"/>
  <c r="K77" i="68"/>
  <c r="N77" i="68"/>
  <c r="O77" i="68"/>
  <c r="P77" i="68"/>
  <c r="L77" i="68"/>
  <c r="T77" i="68"/>
  <c r="U77" i="68"/>
  <c r="V77" i="68"/>
  <c r="R77" i="68"/>
  <c r="Z77" i="68"/>
  <c r="AA77" i="68"/>
  <c r="AB77" i="68"/>
  <c r="X77" i="68"/>
  <c r="J77" i="68"/>
  <c r="AM19" i="10"/>
  <c r="K78" i="68"/>
  <c r="N78" i="68"/>
  <c r="O78" i="68"/>
  <c r="P78" i="68"/>
  <c r="L78" i="68"/>
  <c r="T78" i="68"/>
  <c r="U78" i="68"/>
  <c r="V78" i="68"/>
  <c r="R78" i="68"/>
  <c r="Z78" i="68"/>
  <c r="AA78" i="68"/>
  <c r="AB78" i="68"/>
  <c r="X78" i="68"/>
  <c r="J78" i="68"/>
  <c r="AM20" i="10"/>
  <c r="K79" i="68"/>
  <c r="N79" i="68"/>
  <c r="O79" i="68"/>
  <c r="P79" i="68"/>
  <c r="L79" i="68"/>
  <c r="T79" i="68"/>
  <c r="U79" i="68"/>
  <c r="V79" i="68"/>
  <c r="R79" i="68"/>
  <c r="Z79" i="68"/>
  <c r="AA79" i="68"/>
  <c r="AB79" i="68"/>
  <c r="X79" i="68"/>
  <c r="J79" i="68"/>
  <c r="AM21" i="10"/>
  <c r="K80" i="68"/>
  <c r="N80" i="68"/>
  <c r="O80" i="68"/>
  <c r="P80" i="68"/>
  <c r="L80" i="68"/>
  <c r="T80" i="68"/>
  <c r="U80" i="68"/>
  <c r="V80" i="68"/>
  <c r="R80" i="68"/>
  <c r="Z80" i="68"/>
  <c r="AA80" i="68"/>
  <c r="AB80" i="68"/>
  <c r="X80" i="68"/>
  <c r="J80" i="68"/>
  <c r="AM22" i="10"/>
  <c r="K81" i="68"/>
  <c r="N81" i="68"/>
  <c r="O81" i="68"/>
  <c r="P81" i="68"/>
  <c r="L81" i="68"/>
  <c r="T81" i="68"/>
  <c r="U81" i="68"/>
  <c r="V81" i="68"/>
  <c r="R81" i="68"/>
  <c r="Z81" i="68"/>
  <c r="AA81" i="68"/>
  <c r="AB81" i="68"/>
  <c r="X81" i="68"/>
  <c r="J81" i="68"/>
  <c r="AM23" i="10"/>
  <c r="K82" i="68"/>
  <c r="N82" i="68"/>
  <c r="O82" i="68"/>
  <c r="P82" i="68"/>
  <c r="L82" i="68"/>
  <c r="T82" i="68"/>
  <c r="U82" i="68"/>
  <c r="V82" i="68"/>
  <c r="R82" i="68"/>
  <c r="Z82" i="68"/>
  <c r="AA82" i="68"/>
  <c r="AB82" i="68"/>
  <c r="X82" i="68"/>
  <c r="J82" i="68"/>
  <c r="AM24" i="10"/>
  <c r="K83" i="68"/>
  <c r="N83" i="68"/>
  <c r="O83" i="68"/>
  <c r="P83" i="68"/>
  <c r="L83" i="68"/>
  <c r="T83" i="68"/>
  <c r="U83" i="68"/>
  <c r="V83" i="68"/>
  <c r="R83" i="68"/>
  <c r="Z83" i="68"/>
  <c r="AA83" i="68"/>
  <c r="AB83" i="68"/>
  <c r="X83" i="68"/>
  <c r="J83" i="68"/>
  <c r="AM25" i="10"/>
  <c r="K84" i="68"/>
  <c r="N84" i="68"/>
  <c r="O84" i="68"/>
  <c r="P84" i="68"/>
  <c r="L84" i="68"/>
  <c r="T84" i="68"/>
  <c r="U84" i="68"/>
  <c r="V84" i="68"/>
  <c r="R84" i="68"/>
  <c r="Z84" i="68"/>
  <c r="AA84" i="68"/>
  <c r="AB84" i="68"/>
  <c r="X84" i="68"/>
  <c r="J84" i="68"/>
  <c r="AM26" i="10"/>
  <c r="K85" i="68"/>
  <c r="N85" i="68"/>
  <c r="O85" i="68"/>
  <c r="P85" i="68"/>
  <c r="L85" i="68"/>
  <c r="T85" i="68"/>
  <c r="U85" i="68"/>
  <c r="V85" i="68"/>
  <c r="R85" i="68"/>
  <c r="Z85" i="68"/>
  <c r="AA85" i="68"/>
  <c r="AB85" i="68"/>
  <c r="X85" i="68"/>
  <c r="J85" i="68"/>
  <c r="AM27" i="10"/>
  <c r="K86" i="68"/>
  <c r="N86" i="68"/>
  <c r="O86" i="68"/>
  <c r="P86" i="68"/>
  <c r="L86" i="68"/>
  <c r="T86" i="68"/>
  <c r="U86" i="68"/>
  <c r="V86" i="68"/>
  <c r="R86" i="68"/>
  <c r="Z86" i="68"/>
  <c r="AA86" i="68"/>
  <c r="AB86" i="68"/>
  <c r="X86" i="68"/>
  <c r="J86" i="68"/>
  <c r="AM28" i="10"/>
  <c r="K87" i="68"/>
  <c r="N87" i="68"/>
  <c r="O87" i="68"/>
  <c r="P87" i="68"/>
  <c r="L87" i="68"/>
  <c r="T87" i="68"/>
  <c r="U87" i="68"/>
  <c r="V87" i="68"/>
  <c r="R87" i="68"/>
  <c r="Z87" i="68"/>
  <c r="AA87" i="68"/>
  <c r="AB87" i="68"/>
  <c r="X87" i="68"/>
  <c r="J87" i="68"/>
  <c r="AM29" i="10"/>
  <c r="AM30" i="10"/>
  <c r="AM31" i="10"/>
  <c r="K66" i="69"/>
  <c r="N66" i="69"/>
  <c r="O66" i="69"/>
  <c r="P66" i="69"/>
  <c r="L66" i="69"/>
  <c r="Q66" i="69"/>
  <c r="M7" i="69"/>
  <c r="L7" i="69"/>
  <c r="M8" i="69"/>
  <c r="L8" i="69"/>
  <c r="M9" i="69"/>
  <c r="L9" i="69"/>
  <c r="M10" i="69"/>
  <c r="L10" i="69"/>
  <c r="M11" i="69"/>
  <c r="L11" i="69"/>
  <c r="M12" i="69"/>
  <c r="L12" i="69"/>
  <c r="M13" i="69"/>
  <c r="L13" i="69"/>
  <c r="M14" i="69"/>
  <c r="L14" i="69"/>
  <c r="M15" i="69"/>
  <c r="L15" i="69"/>
  <c r="M16" i="69"/>
  <c r="L16" i="69"/>
  <c r="M17" i="69"/>
  <c r="L17" i="69"/>
  <c r="M18" i="69"/>
  <c r="L18" i="69"/>
  <c r="M19" i="69"/>
  <c r="L19" i="69"/>
  <c r="M20" i="69"/>
  <c r="L20" i="69"/>
  <c r="M21" i="69"/>
  <c r="L21" i="69"/>
  <c r="M22" i="69"/>
  <c r="L22" i="69"/>
  <c r="M23" i="69"/>
  <c r="L23" i="69"/>
  <c r="M24" i="69"/>
  <c r="L24" i="69"/>
  <c r="M25" i="69"/>
  <c r="L25" i="69"/>
  <c r="M26" i="69"/>
  <c r="L26" i="69"/>
  <c r="M27" i="69"/>
  <c r="L27" i="69"/>
  <c r="M28" i="69"/>
  <c r="L28" i="69"/>
  <c r="M29" i="69"/>
  <c r="L29" i="69"/>
  <c r="M30" i="69"/>
  <c r="L30" i="69"/>
  <c r="M31" i="69"/>
  <c r="L31" i="69"/>
  <c r="M32" i="69"/>
  <c r="L32" i="69"/>
  <c r="M33" i="69"/>
  <c r="L33" i="69"/>
  <c r="M34" i="69"/>
  <c r="L34" i="69"/>
  <c r="M35" i="69"/>
  <c r="L35" i="69"/>
  <c r="M36" i="69"/>
  <c r="L36" i="69"/>
  <c r="M37" i="69"/>
  <c r="L37" i="69"/>
  <c r="M38" i="69"/>
  <c r="L38" i="69"/>
  <c r="M39" i="69"/>
  <c r="L39" i="69"/>
  <c r="M40" i="69"/>
  <c r="L40" i="69"/>
  <c r="M41" i="69"/>
  <c r="L41" i="69"/>
  <c r="M42" i="69"/>
  <c r="L42" i="69"/>
  <c r="M43" i="69"/>
  <c r="L43" i="69"/>
  <c r="M44" i="69"/>
  <c r="L44" i="69"/>
  <c r="M45" i="69"/>
  <c r="L45" i="69"/>
  <c r="M46" i="69"/>
  <c r="L46" i="69"/>
  <c r="M47" i="69"/>
  <c r="L47" i="69"/>
  <c r="L48" i="69"/>
  <c r="L49" i="69"/>
  <c r="Q67" i="69"/>
  <c r="Q68" i="69"/>
  <c r="T66" i="69"/>
  <c r="U66" i="69"/>
  <c r="V66" i="69"/>
  <c r="R66" i="69"/>
  <c r="W66" i="69"/>
  <c r="S7" i="69"/>
  <c r="R7" i="69"/>
  <c r="S8" i="69"/>
  <c r="R8" i="69"/>
  <c r="S9" i="69"/>
  <c r="R9" i="69"/>
  <c r="S10" i="69"/>
  <c r="R10" i="69"/>
  <c r="S11" i="69"/>
  <c r="R11" i="69"/>
  <c r="S12" i="69"/>
  <c r="R12" i="69"/>
  <c r="S13" i="69"/>
  <c r="R13" i="69"/>
  <c r="S14" i="69"/>
  <c r="R14" i="69"/>
  <c r="S15" i="69"/>
  <c r="R15" i="69"/>
  <c r="S16" i="69"/>
  <c r="R16" i="69"/>
  <c r="S17" i="69"/>
  <c r="R17" i="69"/>
  <c r="S18" i="69"/>
  <c r="R18" i="69"/>
  <c r="S19" i="69"/>
  <c r="R19" i="69"/>
  <c r="S20" i="69"/>
  <c r="R20" i="69"/>
  <c r="S21" i="69"/>
  <c r="R21" i="69"/>
  <c r="S22" i="69"/>
  <c r="R22" i="69"/>
  <c r="S23" i="69"/>
  <c r="R23" i="69"/>
  <c r="S24" i="69"/>
  <c r="R24" i="69"/>
  <c r="S25" i="69"/>
  <c r="R25" i="69"/>
  <c r="S26" i="69"/>
  <c r="R26" i="69"/>
  <c r="S27" i="69"/>
  <c r="R27" i="69"/>
  <c r="S28" i="69"/>
  <c r="R28" i="69"/>
  <c r="S29" i="69"/>
  <c r="R29" i="69"/>
  <c r="S30" i="69"/>
  <c r="R30" i="69"/>
  <c r="S31" i="69"/>
  <c r="R31" i="69"/>
  <c r="S32" i="69"/>
  <c r="R32" i="69"/>
  <c r="S33" i="69"/>
  <c r="R33" i="69"/>
  <c r="S34" i="69"/>
  <c r="R34" i="69"/>
  <c r="S35" i="69"/>
  <c r="R35" i="69"/>
  <c r="S36" i="69"/>
  <c r="R36" i="69"/>
  <c r="S37" i="69"/>
  <c r="R37" i="69"/>
  <c r="S38" i="69"/>
  <c r="R38" i="69"/>
  <c r="S39" i="69"/>
  <c r="R39" i="69"/>
  <c r="S40" i="69"/>
  <c r="R40" i="69"/>
  <c r="S41" i="69"/>
  <c r="R41" i="69"/>
  <c r="S42" i="69"/>
  <c r="R42" i="69"/>
  <c r="S43" i="69"/>
  <c r="R43" i="69"/>
  <c r="S44" i="69"/>
  <c r="R44" i="69"/>
  <c r="S45" i="69"/>
  <c r="R45" i="69"/>
  <c r="S46" i="69"/>
  <c r="R46" i="69"/>
  <c r="S47" i="69"/>
  <c r="R47" i="69"/>
  <c r="R48" i="69"/>
  <c r="R49" i="69"/>
  <c r="W67" i="69"/>
  <c r="W68" i="69"/>
  <c r="Z66" i="69"/>
  <c r="AA66" i="69"/>
  <c r="AB66" i="69"/>
  <c r="X66" i="69"/>
  <c r="AC66" i="69"/>
  <c r="Y7" i="69"/>
  <c r="X7" i="69"/>
  <c r="Y8" i="69"/>
  <c r="X8" i="69"/>
  <c r="Y9" i="69"/>
  <c r="X9" i="69"/>
  <c r="Y10" i="69"/>
  <c r="X10" i="69"/>
  <c r="Y11" i="69"/>
  <c r="X11" i="69"/>
  <c r="Y12" i="69"/>
  <c r="X12" i="69"/>
  <c r="Y13" i="69"/>
  <c r="X13" i="69"/>
  <c r="Y14" i="69"/>
  <c r="X14" i="69"/>
  <c r="Y15" i="69"/>
  <c r="X15" i="69"/>
  <c r="Y16" i="69"/>
  <c r="X16" i="69"/>
  <c r="Y17" i="69"/>
  <c r="X17" i="69"/>
  <c r="Y18" i="69"/>
  <c r="X18" i="69"/>
  <c r="Y19" i="69"/>
  <c r="X19" i="69"/>
  <c r="Y20" i="69"/>
  <c r="X20" i="69"/>
  <c r="Y21" i="69"/>
  <c r="X21" i="69"/>
  <c r="Y22" i="69"/>
  <c r="X22" i="69"/>
  <c r="Y23" i="69"/>
  <c r="X23" i="69"/>
  <c r="Y24" i="69"/>
  <c r="X24" i="69"/>
  <c r="Y25" i="69"/>
  <c r="X25" i="69"/>
  <c r="Y26" i="69"/>
  <c r="X26" i="69"/>
  <c r="Y27" i="69"/>
  <c r="X27" i="69"/>
  <c r="Y28" i="69"/>
  <c r="X28" i="69"/>
  <c r="Y29" i="69"/>
  <c r="X29" i="69"/>
  <c r="Y30" i="69"/>
  <c r="X30" i="69"/>
  <c r="Y31" i="69"/>
  <c r="X31" i="69"/>
  <c r="Y32" i="69"/>
  <c r="X32" i="69"/>
  <c r="Y33" i="69"/>
  <c r="X33" i="69"/>
  <c r="Y34" i="69"/>
  <c r="X34" i="69"/>
  <c r="Y35" i="69"/>
  <c r="X35" i="69"/>
  <c r="Y36" i="69"/>
  <c r="X36" i="69"/>
  <c r="Y37" i="69"/>
  <c r="X37" i="69"/>
  <c r="Y38" i="69"/>
  <c r="X38" i="69"/>
  <c r="Y39" i="69"/>
  <c r="X39" i="69"/>
  <c r="Y40" i="69"/>
  <c r="X40" i="69"/>
  <c r="Y41" i="69"/>
  <c r="X41" i="69"/>
  <c r="Y42" i="69"/>
  <c r="X42" i="69"/>
  <c r="Y43" i="69"/>
  <c r="X43" i="69"/>
  <c r="Y44" i="69"/>
  <c r="X44" i="69"/>
  <c r="Y45" i="69"/>
  <c r="X45" i="69"/>
  <c r="Y46" i="69"/>
  <c r="X46" i="69"/>
  <c r="Y47" i="69"/>
  <c r="X47" i="69"/>
  <c r="X48" i="69"/>
  <c r="X49" i="69"/>
  <c r="AC67" i="69"/>
  <c r="AC68" i="69"/>
  <c r="J66" i="69"/>
  <c r="AN8" i="10"/>
  <c r="K67" i="69"/>
  <c r="N67" i="69"/>
  <c r="O67" i="69"/>
  <c r="P67" i="69"/>
  <c r="L67" i="69"/>
  <c r="T67" i="69"/>
  <c r="U67" i="69"/>
  <c r="V67" i="69"/>
  <c r="R67" i="69"/>
  <c r="Z67" i="69"/>
  <c r="AA67" i="69"/>
  <c r="AB67" i="69"/>
  <c r="X67" i="69"/>
  <c r="J67" i="69"/>
  <c r="AN9" i="10"/>
  <c r="K68" i="69"/>
  <c r="N68" i="69"/>
  <c r="O68" i="69"/>
  <c r="P68" i="69"/>
  <c r="L68" i="69"/>
  <c r="T68" i="69"/>
  <c r="U68" i="69"/>
  <c r="V68" i="69"/>
  <c r="R68" i="69"/>
  <c r="Z68" i="69"/>
  <c r="AA68" i="69"/>
  <c r="AB68" i="69"/>
  <c r="X68" i="69"/>
  <c r="J68" i="69"/>
  <c r="AN10" i="10"/>
  <c r="K69" i="69"/>
  <c r="N69" i="69"/>
  <c r="O69" i="69"/>
  <c r="P69" i="69"/>
  <c r="L69" i="69"/>
  <c r="T69" i="69"/>
  <c r="U69" i="69"/>
  <c r="V69" i="69"/>
  <c r="R69" i="69"/>
  <c r="Z69" i="69"/>
  <c r="AA69" i="69"/>
  <c r="AB69" i="69"/>
  <c r="X69" i="69"/>
  <c r="J69" i="69"/>
  <c r="AN11" i="10"/>
  <c r="K70" i="69"/>
  <c r="N70" i="69"/>
  <c r="O70" i="69"/>
  <c r="P70" i="69"/>
  <c r="L70" i="69"/>
  <c r="T70" i="69"/>
  <c r="U70" i="69"/>
  <c r="V70" i="69"/>
  <c r="R70" i="69"/>
  <c r="Z70" i="69"/>
  <c r="AA70" i="69"/>
  <c r="AB70" i="69"/>
  <c r="X70" i="69"/>
  <c r="J70" i="69"/>
  <c r="AN12" i="10"/>
  <c r="K71" i="69"/>
  <c r="N71" i="69"/>
  <c r="O71" i="69"/>
  <c r="P71" i="69"/>
  <c r="L71" i="69"/>
  <c r="T71" i="69"/>
  <c r="U71" i="69"/>
  <c r="V71" i="69"/>
  <c r="R71" i="69"/>
  <c r="Z71" i="69"/>
  <c r="AA71" i="69"/>
  <c r="AB71" i="69"/>
  <c r="X71" i="69"/>
  <c r="J71" i="69"/>
  <c r="AN13" i="10"/>
  <c r="K72" i="69"/>
  <c r="N72" i="69"/>
  <c r="O72" i="69"/>
  <c r="P72" i="69"/>
  <c r="L72" i="69"/>
  <c r="T72" i="69"/>
  <c r="U72" i="69"/>
  <c r="V72" i="69"/>
  <c r="R72" i="69"/>
  <c r="Z72" i="69"/>
  <c r="AA72" i="69"/>
  <c r="AB72" i="69"/>
  <c r="X72" i="69"/>
  <c r="J72" i="69"/>
  <c r="AN14" i="10"/>
  <c r="K73" i="69"/>
  <c r="N73" i="69"/>
  <c r="O73" i="69"/>
  <c r="P73" i="69"/>
  <c r="L73" i="69"/>
  <c r="T73" i="69"/>
  <c r="U73" i="69"/>
  <c r="V73" i="69"/>
  <c r="R73" i="69"/>
  <c r="Z73" i="69"/>
  <c r="AA73" i="69"/>
  <c r="AB73" i="69"/>
  <c r="X73" i="69"/>
  <c r="J73" i="69"/>
  <c r="AN15" i="10"/>
  <c r="K74" i="69"/>
  <c r="N74" i="69"/>
  <c r="O74" i="69"/>
  <c r="P74" i="69"/>
  <c r="L74" i="69"/>
  <c r="T74" i="69"/>
  <c r="U74" i="69"/>
  <c r="V74" i="69"/>
  <c r="R74" i="69"/>
  <c r="Z74" i="69"/>
  <c r="AA74" i="69"/>
  <c r="AB74" i="69"/>
  <c r="X74" i="69"/>
  <c r="J74" i="69"/>
  <c r="AN16" i="10"/>
  <c r="K75" i="69"/>
  <c r="N75" i="69"/>
  <c r="O75" i="69"/>
  <c r="P75" i="69"/>
  <c r="L75" i="69"/>
  <c r="T75" i="69"/>
  <c r="U75" i="69"/>
  <c r="V75" i="69"/>
  <c r="R75" i="69"/>
  <c r="Z75" i="69"/>
  <c r="AA75" i="69"/>
  <c r="AB75" i="69"/>
  <c r="X75" i="69"/>
  <c r="J75" i="69"/>
  <c r="AN17" i="10"/>
  <c r="K76" i="69"/>
  <c r="N76" i="69"/>
  <c r="O76" i="69"/>
  <c r="P76" i="69"/>
  <c r="L76" i="69"/>
  <c r="T76" i="69"/>
  <c r="U76" i="69"/>
  <c r="V76" i="69"/>
  <c r="R76" i="69"/>
  <c r="Z76" i="69"/>
  <c r="AA76" i="69"/>
  <c r="AB76" i="69"/>
  <c r="X76" i="69"/>
  <c r="J76" i="69"/>
  <c r="AN18" i="10"/>
  <c r="K77" i="69"/>
  <c r="N77" i="69"/>
  <c r="O77" i="69"/>
  <c r="P77" i="69"/>
  <c r="L77" i="69"/>
  <c r="T77" i="69"/>
  <c r="U77" i="69"/>
  <c r="V77" i="69"/>
  <c r="R77" i="69"/>
  <c r="Z77" i="69"/>
  <c r="AA77" i="69"/>
  <c r="AB77" i="69"/>
  <c r="X77" i="69"/>
  <c r="J77" i="69"/>
  <c r="AN19" i="10"/>
  <c r="K78" i="69"/>
  <c r="N78" i="69"/>
  <c r="O78" i="69"/>
  <c r="P78" i="69"/>
  <c r="L78" i="69"/>
  <c r="T78" i="69"/>
  <c r="U78" i="69"/>
  <c r="V78" i="69"/>
  <c r="R78" i="69"/>
  <c r="Z78" i="69"/>
  <c r="AA78" i="69"/>
  <c r="AB78" i="69"/>
  <c r="X78" i="69"/>
  <c r="J78" i="69"/>
  <c r="AN20" i="10"/>
  <c r="K79" i="69"/>
  <c r="N79" i="69"/>
  <c r="O79" i="69"/>
  <c r="P79" i="69"/>
  <c r="L79" i="69"/>
  <c r="T79" i="69"/>
  <c r="U79" i="69"/>
  <c r="V79" i="69"/>
  <c r="R79" i="69"/>
  <c r="Z79" i="69"/>
  <c r="AA79" i="69"/>
  <c r="AB79" i="69"/>
  <c r="X79" i="69"/>
  <c r="J79" i="69"/>
  <c r="AN21" i="10"/>
  <c r="K80" i="69"/>
  <c r="N80" i="69"/>
  <c r="O80" i="69"/>
  <c r="P80" i="69"/>
  <c r="L80" i="69"/>
  <c r="T80" i="69"/>
  <c r="U80" i="69"/>
  <c r="V80" i="69"/>
  <c r="R80" i="69"/>
  <c r="Z80" i="69"/>
  <c r="AA80" i="69"/>
  <c r="AB80" i="69"/>
  <c r="X80" i="69"/>
  <c r="J80" i="69"/>
  <c r="AN22" i="10"/>
  <c r="K81" i="69"/>
  <c r="N81" i="69"/>
  <c r="O81" i="69"/>
  <c r="P81" i="69"/>
  <c r="L81" i="69"/>
  <c r="T81" i="69"/>
  <c r="U81" i="69"/>
  <c r="V81" i="69"/>
  <c r="R81" i="69"/>
  <c r="Z81" i="69"/>
  <c r="AA81" i="69"/>
  <c r="AB81" i="69"/>
  <c r="X81" i="69"/>
  <c r="J81" i="69"/>
  <c r="AN23" i="10"/>
  <c r="K82" i="69"/>
  <c r="N82" i="69"/>
  <c r="O82" i="69"/>
  <c r="P82" i="69"/>
  <c r="L82" i="69"/>
  <c r="T82" i="69"/>
  <c r="U82" i="69"/>
  <c r="V82" i="69"/>
  <c r="R82" i="69"/>
  <c r="Z82" i="69"/>
  <c r="AA82" i="69"/>
  <c r="AB82" i="69"/>
  <c r="X82" i="69"/>
  <c r="J82" i="69"/>
  <c r="AN24" i="10"/>
  <c r="K83" i="69"/>
  <c r="N83" i="69"/>
  <c r="O83" i="69"/>
  <c r="P83" i="69"/>
  <c r="L83" i="69"/>
  <c r="T83" i="69"/>
  <c r="U83" i="69"/>
  <c r="V83" i="69"/>
  <c r="R83" i="69"/>
  <c r="Z83" i="69"/>
  <c r="AA83" i="69"/>
  <c r="AB83" i="69"/>
  <c r="X83" i="69"/>
  <c r="J83" i="69"/>
  <c r="AN25" i="10"/>
  <c r="K84" i="69"/>
  <c r="N84" i="69"/>
  <c r="O84" i="69"/>
  <c r="P84" i="69"/>
  <c r="L84" i="69"/>
  <c r="T84" i="69"/>
  <c r="U84" i="69"/>
  <c r="V84" i="69"/>
  <c r="R84" i="69"/>
  <c r="Z84" i="69"/>
  <c r="AA84" i="69"/>
  <c r="AB84" i="69"/>
  <c r="X84" i="69"/>
  <c r="J84" i="69"/>
  <c r="AN26" i="10"/>
  <c r="K85" i="69"/>
  <c r="N85" i="69"/>
  <c r="O85" i="69"/>
  <c r="P85" i="69"/>
  <c r="L85" i="69"/>
  <c r="T85" i="69"/>
  <c r="U85" i="69"/>
  <c r="V85" i="69"/>
  <c r="R85" i="69"/>
  <c r="Z85" i="69"/>
  <c r="AA85" i="69"/>
  <c r="AB85" i="69"/>
  <c r="X85" i="69"/>
  <c r="J85" i="69"/>
  <c r="AN27" i="10"/>
  <c r="K86" i="69"/>
  <c r="N86" i="69"/>
  <c r="O86" i="69"/>
  <c r="P86" i="69"/>
  <c r="L86" i="69"/>
  <c r="T86" i="69"/>
  <c r="U86" i="69"/>
  <c r="V86" i="69"/>
  <c r="R86" i="69"/>
  <c r="Z86" i="69"/>
  <c r="AA86" i="69"/>
  <c r="AB86" i="69"/>
  <c r="X86" i="69"/>
  <c r="J86" i="69"/>
  <c r="AN28" i="10"/>
  <c r="K87" i="69"/>
  <c r="N87" i="69"/>
  <c r="O87" i="69"/>
  <c r="P87" i="69"/>
  <c r="L87" i="69"/>
  <c r="T87" i="69"/>
  <c r="U87" i="69"/>
  <c r="V87" i="69"/>
  <c r="R87" i="69"/>
  <c r="Z87" i="69"/>
  <c r="AA87" i="69"/>
  <c r="AB87" i="69"/>
  <c r="X87" i="69"/>
  <c r="J87" i="69"/>
  <c r="AN29" i="10"/>
  <c r="AN30" i="10"/>
  <c r="AN31" i="10"/>
  <c r="K66" i="70"/>
  <c r="N66" i="70"/>
  <c r="O66" i="70"/>
  <c r="P66" i="70"/>
  <c r="L66" i="70"/>
  <c r="Q66" i="70"/>
  <c r="M7" i="70"/>
  <c r="L7" i="70"/>
  <c r="M8" i="70"/>
  <c r="L8" i="70"/>
  <c r="M9" i="70"/>
  <c r="L9" i="70"/>
  <c r="M10" i="70"/>
  <c r="L10" i="70"/>
  <c r="M11" i="70"/>
  <c r="L11" i="70"/>
  <c r="M12" i="70"/>
  <c r="L12" i="70"/>
  <c r="M13" i="70"/>
  <c r="L13" i="70"/>
  <c r="M14" i="70"/>
  <c r="L14" i="70"/>
  <c r="M15" i="70"/>
  <c r="L15" i="70"/>
  <c r="M16" i="70"/>
  <c r="L16" i="70"/>
  <c r="M17" i="70"/>
  <c r="L17" i="70"/>
  <c r="M18" i="70"/>
  <c r="L18" i="70"/>
  <c r="M19" i="70"/>
  <c r="L19" i="70"/>
  <c r="M20" i="70"/>
  <c r="L20" i="70"/>
  <c r="M21" i="70"/>
  <c r="L21" i="70"/>
  <c r="M22" i="70"/>
  <c r="L22" i="70"/>
  <c r="M23" i="70"/>
  <c r="L23" i="70"/>
  <c r="M24" i="70"/>
  <c r="L24" i="70"/>
  <c r="M25" i="70"/>
  <c r="L25" i="70"/>
  <c r="M26" i="70"/>
  <c r="L26" i="70"/>
  <c r="M27" i="70"/>
  <c r="L27" i="70"/>
  <c r="M28" i="70"/>
  <c r="L28" i="70"/>
  <c r="M29" i="70"/>
  <c r="L29" i="70"/>
  <c r="M30" i="70"/>
  <c r="L30" i="70"/>
  <c r="M31" i="70"/>
  <c r="L31" i="70"/>
  <c r="M32" i="70"/>
  <c r="L32" i="70"/>
  <c r="M33" i="70"/>
  <c r="L33" i="70"/>
  <c r="M34" i="70"/>
  <c r="L34" i="70"/>
  <c r="M35" i="70"/>
  <c r="L35" i="70"/>
  <c r="M36" i="70"/>
  <c r="L36" i="70"/>
  <c r="M37" i="70"/>
  <c r="L37" i="70"/>
  <c r="M38" i="70"/>
  <c r="L38" i="70"/>
  <c r="M39" i="70"/>
  <c r="L39" i="70"/>
  <c r="M40" i="70"/>
  <c r="L40" i="70"/>
  <c r="M41" i="70"/>
  <c r="L41" i="70"/>
  <c r="M42" i="70"/>
  <c r="L42" i="70"/>
  <c r="M43" i="70"/>
  <c r="L43" i="70"/>
  <c r="M44" i="70"/>
  <c r="L44" i="70"/>
  <c r="M45" i="70"/>
  <c r="L45" i="70"/>
  <c r="M46" i="70"/>
  <c r="L46" i="70"/>
  <c r="M47" i="70"/>
  <c r="L47" i="70"/>
  <c r="L48" i="70"/>
  <c r="L49" i="70"/>
  <c r="Q67" i="70"/>
  <c r="Q68" i="70"/>
  <c r="T66" i="70"/>
  <c r="U66" i="70"/>
  <c r="V66" i="70"/>
  <c r="R66" i="70"/>
  <c r="W66" i="70"/>
  <c r="S7" i="70"/>
  <c r="R7" i="70"/>
  <c r="S8" i="70"/>
  <c r="R8" i="70"/>
  <c r="S9" i="70"/>
  <c r="R9" i="70"/>
  <c r="S10" i="70"/>
  <c r="R10" i="70"/>
  <c r="S11" i="70"/>
  <c r="R11" i="70"/>
  <c r="S12" i="70"/>
  <c r="R12" i="70"/>
  <c r="S13" i="70"/>
  <c r="R13" i="70"/>
  <c r="S14" i="70"/>
  <c r="R14" i="70"/>
  <c r="S15" i="70"/>
  <c r="R15" i="70"/>
  <c r="S16" i="70"/>
  <c r="R16" i="70"/>
  <c r="S17" i="70"/>
  <c r="R17" i="70"/>
  <c r="S18" i="70"/>
  <c r="R18" i="70"/>
  <c r="S19" i="70"/>
  <c r="R19" i="70"/>
  <c r="S20" i="70"/>
  <c r="R20" i="70"/>
  <c r="S21" i="70"/>
  <c r="R21" i="70"/>
  <c r="S22" i="70"/>
  <c r="R22" i="70"/>
  <c r="S23" i="70"/>
  <c r="R23" i="70"/>
  <c r="S24" i="70"/>
  <c r="R24" i="70"/>
  <c r="S25" i="70"/>
  <c r="R25" i="70"/>
  <c r="S26" i="70"/>
  <c r="R26" i="70"/>
  <c r="S27" i="70"/>
  <c r="R27" i="70"/>
  <c r="S28" i="70"/>
  <c r="R28" i="70"/>
  <c r="S29" i="70"/>
  <c r="R29" i="70"/>
  <c r="S30" i="70"/>
  <c r="R30" i="70"/>
  <c r="S31" i="70"/>
  <c r="R31" i="70"/>
  <c r="S32" i="70"/>
  <c r="R32" i="70"/>
  <c r="S33" i="70"/>
  <c r="R33" i="70"/>
  <c r="S34" i="70"/>
  <c r="R34" i="70"/>
  <c r="S35" i="70"/>
  <c r="R35" i="70"/>
  <c r="S36" i="70"/>
  <c r="R36" i="70"/>
  <c r="S37" i="70"/>
  <c r="R37" i="70"/>
  <c r="S38" i="70"/>
  <c r="R38" i="70"/>
  <c r="S39" i="70"/>
  <c r="R39" i="70"/>
  <c r="S40" i="70"/>
  <c r="R40" i="70"/>
  <c r="S41" i="70"/>
  <c r="R41" i="70"/>
  <c r="S42" i="70"/>
  <c r="R42" i="70"/>
  <c r="S43" i="70"/>
  <c r="R43" i="70"/>
  <c r="S44" i="70"/>
  <c r="R44" i="70"/>
  <c r="S45" i="70"/>
  <c r="R45" i="70"/>
  <c r="S46" i="70"/>
  <c r="R46" i="70"/>
  <c r="S47" i="70"/>
  <c r="R47" i="70"/>
  <c r="R48" i="70"/>
  <c r="R49" i="70"/>
  <c r="W67" i="70"/>
  <c r="W68" i="70"/>
  <c r="Z66" i="70"/>
  <c r="AA66" i="70"/>
  <c r="AB66" i="70"/>
  <c r="X66" i="70"/>
  <c r="AC66" i="70"/>
  <c r="Y7" i="70"/>
  <c r="X7" i="70"/>
  <c r="Y8" i="70"/>
  <c r="X8" i="70"/>
  <c r="Y9" i="70"/>
  <c r="X9" i="70"/>
  <c r="Y10" i="70"/>
  <c r="X10" i="70"/>
  <c r="Y11" i="70"/>
  <c r="X11" i="70"/>
  <c r="Y12" i="70"/>
  <c r="X12" i="70"/>
  <c r="Y13" i="70"/>
  <c r="X13" i="70"/>
  <c r="Y14" i="70"/>
  <c r="X14" i="70"/>
  <c r="Y15" i="70"/>
  <c r="X15" i="70"/>
  <c r="Y16" i="70"/>
  <c r="X16" i="70"/>
  <c r="Y17" i="70"/>
  <c r="X17" i="70"/>
  <c r="Y18" i="70"/>
  <c r="X18" i="70"/>
  <c r="Y19" i="70"/>
  <c r="X19" i="70"/>
  <c r="Y20" i="70"/>
  <c r="X20" i="70"/>
  <c r="Y21" i="70"/>
  <c r="X21" i="70"/>
  <c r="Y22" i="70"/>
  <c r="X22" i="70"/>
  <c r="Y23" i="70"/>
  <c r="X23" i="70"/>
  <c r="Y24" i="70"/>
  <c r="X24" i="70"/>
  <c r="Y25" i="70"/>
  <c r="X25" i="70"/>
  <c r="Y26" i="70"/>
  <c r="X26" i="70"/>
  <c r="Y27" i="70"/>
  <c r="X27" i="70"/>
  <c r="Y28" i="70"/>
  <c r="X28" i="70"/>
  <c r="Y29" i="70"/>
  <c r="X29" i="70"/>
  <c r="Y30" i="70"/>
  <c r="X30" i="70"/>
  <c r="Y31" i="70"/>
  <c r="X31" i="70"/>
  <c r="Y32" i="70"/>
  <c r="X32" i="70"/>
  <c r="Y33" i="70"/>
  <c r="X33" i="70"/>
  <c r="Y34" i="70"/>
  <c r="X34" i="70"/>
  <c r="Y35" i="70"/>
  <c r="X35" i="70"/>
  <c r="Y36" i="70"/>
  <c r="X36" i="70"/>
  <c r="Y37" i="70"/>
  <c r="X37" i="70"/>
  <c r="Y38" i="70"/>
  <c r="X38" i="70"/>
  <c r="Y39" i="70"/>
  <c r="X39" i="70"/>
  <c r="Y40" i="70"/>
  <c r="X40" i="70"/>
  <c r="Y41" i="70"/>
  <c r="X41" i="70"/>
  <c r="Y42" i="70"/>
  <c r="X42" i="70"/>
  <c r="Y43" i="70"/>
  <c r="X43" i="70"/>
  <c r="Y44" i="70"/>
  <c r="X44" i="70"/>
  <c r="Y45" i="70"/>
  <c r="X45" i="70"/>
  <c r="Y46" i="70"/>
  <c r="X46" i="70"/>
  <c r="Y47" i="70"/>
  <c r="X47" i="70"/>
  <c r="X48" i="70"/>
  <c r="X49" i="70"/>
  <c r="AC67" i="70"/>
  <c r="AC68" i="70"/>
  <c r="J66" i="70"/>
  <c r="AO8" i="10"/>
  <c r="K67" i="70"/>
  <c r="N67" i="70"/>
  <c r="O67" i="70"/>
  <c r="P67" i="70"/>
  <c r="L67" i="70"/>
  <c r="T67" i="70"/>
  <c r="U67" i="70"/>
  <c r="V67" i="70"/>
  <c r="R67" i="70"/>
  <c r="Z67" i="70"/>
  <c r="AA67" i="70"/>
  <c r="AB67" i="70"/>
  <c r="X67" i="70"/>
  <c r="J67" i="70"/>
  <c r="AO9" i="10"/>
  <c r="K68" i="70"/>
  <c r="N68" i="70"/>
  <c r="O68" i="70"/>
  <c r="P68" i="70"/>
  <c r="L68" i="70"/>
  <c r="T68" i="70"/>
  <c r="U68" i="70"/>
  <c r="V68" i="70"/>
  <c r="R68" i="70"/>
  <c r="Z68" i="70"/>
  <c r="AA68" i="70"/>
  <c r="AB68" i="70"/>
  <c r="X68" i="70"/>
  <c r="J68" i="70"/>
  <c r="AO10" i="10"/>
  <c r="K69" i="70"/>
  <c r="N69" i="70"/>
  <c r="O69" i="70"/>
  <c r="P69" i="70"/>
  <c r="L69" i="70"/>
  <c r="T69" i="70"/>
  <c r="U69" i="70"/>
  <c r="V69" i="70"/>
  <c r="R69" i="70"/>
  <c r="Z69" i="70"/>
  <c r="AA69" i="70"/>
  <c r="AB69" i="70"/>
  <c r="X69" i="70"/>
  <c r="J69" i="70"/>
  <c r="AO11" i="10"/>
  <c r="K70" i="70"/>
  <c r="N70" i="70"/>
  <c r="O70" i="70"/>
  <c r="P70" i="70"/>
  <c r="L70" i="70"/>
  <c r="T70" i="70"/>
  <c r="U70" i="70"/>
  <c r="V70" i="70"/>
  <c r="R70" i="70"/>
  <c r="Z70" i="70"/>
  <c r="AA70" i="70"/>
  <c r="AB70" i="70"/>
  <c r="X70" i="70"/>
  <c r="J70" i="70"/>
  <c r="AO12" i="10"/>
  <c r="K71" i="70"/>
  <c r="N71" i="70"/>
  <c r="O71" i="70"/>
  <c r="P71" i="70"/>
  <c r="L71" i="70"/>
  <c r="T71" i="70"/>
  <c r="U71" i="70"/>
  <c r="V71" i="70"/>
  <c r="R71" i="70"/>
  <c r="Z71" i="70"/>
  <c r="AA71" i="70"/>
  <c r="AB71" i="70"/>
  <c r="X71" i="70"/>
  <c r="J71" i="70"/>
  <c r="AO13" i="10"/>
  <c r="K72" i="70"/>
  <c r="N72" i="70"/>
  <c r="O72" i="70"/>
  <c r="P72" i="70"/>
  <c r="L72" i="70"/>
  <c r="T72" i="70"/>
  <c r="U72" i="70"/>
  <c r="V72" i="70"/>
  <c r="R72" i="70"/>
  <c r="Z72" i="70"/>
  <c r="AA72" i="70"/>
  <c r="AB72" i="70"/>
  <c r="X72" i="70"/>
  <c r="J72" i="70"/>
  <c r="AO14" i="10"/>
  <c r="K73" i="70"/>
  <c r="N73" i="70"/>
  <c r="O73" i="70"/>
  <c r="P73" i="70"/>
  <c r="L73" i="70"/>
  <c r="T73" i="70"/>
  <c r="U73" i="70"/>
  <c r="V73" i="70"/>
  <c r="R73" i="70"/>
  <c r="Z73" i="70"/>
  <c r="AA73" i="70"/>
  <c r="AB73" i="70"/>
  <c r="X73" i="70"/>
  <c r="J73" i="70"/>
  <c r="AO15" i="10"/>
  <c r="K74" i="70"/>
  <c r="N74" i="70"/>
  <c r="O74" i="70"/>
  <c r="P74" i="70"/>
  <c r="L74" i="70"/>
  <c r="T74" i="70"/>
  <c r="U74" i="70"/>
  <c r="V74" i="70"/>
  <c r="R74" i="70"/>
  <c r="Z74" i="70"/>
  <c r="AA74" i="70"/>
  <c r="AB74" i="70"/>
  <c r="X74" i="70"/>
  <c r="J74" i="70"/>
  <c r="AO16" i="10"/>
  <c r="K75" i="70"/>
  <c r="N75" i="70"/>
  <c r="O75" i="70"/>
  <c r="P75" i="70"/>
  <c r="L75" i="70"/>
  <c r="T75" i="70"/>
  <c r="U75" i="70"/>
  <c r="V75" i="70"/>
  <c r="R75" i="70"/>
  <c r="Z75" i="70"/>
  <c r="AA75" i="70"/>
  <c r="AB75" i="70"/>
  <c r="X75" i="70"/>
  <c r="J75" i="70"/>
  <c r="AO17" i="10"/>
  <c r="K76" i="70"/>
  <c r="N76" i="70"/>
  <c r="O76" i="70"/>
  <c r="P76" i="70"/>
  <c r="L76" i="70"/>
  <c r="T76" i="70"/>
  <c r="U76" i="70"/>
  <c r="V76" i="70"/>
  <c r="R76" i="70"/>
  <c r="Z76" i="70"/>
  <c r="AA76" i="70"/>
  <c r="AB76" i="70"/>
  <c r="X76" i="70"/>
  <c r="J76" i="70"/>
  <c r="AO18" i="10"/>
  <c r="K77" i="70"/>
  <c r="N77" i="70"/>
  <c r="O77" i="70"/>
  <c r="P77" i="70"/>
  <c r="L77" i="70"/>
  <c r="T77" i="70"/>
  <c r="U77" i="70"/>
  <c r="V77" i="70"/>
  <c r="R77" i="70"/>
  <c r="Z77" i="70"/>
  <c r="AA77" i="70"/>
  <c r="AB77" i="70"/>
  <c r="X77" i="70"/>
  <c r="J77" i="70"/>
  <c r="AO19" i="10"/>
  <c r="K78" i="70"/>
  <c r="N78" i="70"/>
  <c r="O78" i="70"/>
  <c r="P78" i="70"/>
  <c r="L78" i="70"/>
  <c r="T78" i="70"/>
  <c r="U78" i="70"/>
  <c r="V78" i="70"/>
  <c r="R78" i="70"/>
  <c r="Z78" i="70"/>
  <c r="AA78" i="70"/>
  <c r="AB78" i="70"/>
  <c r="X78" i="70"/>
  <c r="J78" i="70"/>
  <c r="AO20" i="10"/>
  <c r="K79" i="70"/>
  <c r="N79" i="70"/>
  <c r="O79" i="70"/>
  <c r="P79" i="70"/>
  <c r="L79" i="70"/>
  <c r="T79" i="70"/>
  <c r="U79" i="70"/>
  <c r="V79" i="70"/>
  <c r="R79" i="70"/>
  <c r="Z79" i="70"/>
  <c r="AA79" i="70"/>
  <c r="AB79" i="70"/>
  <c r="X79" i="70"/>
  <c r="J79" i="70"/>
  <c r="AO21" i="10"/>
  <c r="K80" i="70"/>
  <c r="N80" i="70"/>
  <c r="O80" i="70"/>
  <c r="P80" i="70"/>
  <c r="L80" i="70"/>
  <c r="T80" i="70"/>
  <c r="U80" i="70"/>
  <c r="V80" i="70"/>
  <c r="R80" i="70"/>
  <c r="Z80" i="70"/>
  <c r="AA80" i="70"/>
  <c r="AB80" i="70"/>
  <c r="X80" i="70"/>
  <c r="J80" i="70"/>
  <c r="AO22" i="10"/>
  <c r="K81" i="70"/>
  <c r="N81" i="70"/>
  <c r="O81" i="70"/>
  <c r="P81" i="70"/>
  <c r="L81" i="70"/>
  <c r="T81" i="70"/>
  <c r="U81" i="70"/>
  <c r="V81" i="70"/>
  <c r="R81" i="70"/>
  <c r="Z81" i="70"/>
  <c r="AA81" i="70"/>
  <c r="AB81" i="70"/>
  <c r="X81" i="70"/>
  <c r="J81" i="70"/>
  <c r="AO23" i="10"/>
  <c r="K82" i="70"/>
  <c r="N82" i="70"/>
  <c r="O82" i="70"/>
  <c r="P82" i="70"/>
  <c r="L82" i="70"/>
  <c r="T82" i="70"/>
  <c r="U82" i="70"/>
  <c r="V82" i="70"/>
  <c r="R82" i="70"/>
  <c r="Z82" i="70"/>
  <c r="AA82" i="70"/>
  <c r="AB82" i="70"/>
  <c r="X82" i="70"/>
  <c r="J82" i="70"/>
  <c r="AO24" i="10"/>
  <c r="K83" i="70"/>
  <c r="N83" i="70"/>
  <c r="O83" i="70"/>
  <c r="P83" i="70"/>
  <c r="L83" i="70"/>
  <c r="T83" i="70"/>
  <c r="U83" i="70"/>
  <c r="V83" i="70"/>
  <c r="R83" i="70"/>
  <c r="Z83" i="70"/>
  <c r="AA83" i="70"/>
  <c r="AB83" i="70"/>
  <c r="X83" i="70"/>
  <c r="J83" i="70"/>
  <c r="AO25" i="10"/>
  <c r="K84" i="70"/>
  <c r="N84" i="70"/>
  <c r="O84" i="70"/>
  <c r="P84" i="70"/>
  <c r="L84" i="70"/>
  <c r="T84" i="70"/>
  <c r="U84" i="70"/>
  <c r="V84" i="70"/>
  <c r="R84" i="70"/>
  <c r="Z84" i="70"/>
  <c r="AA84" i="70"/>
  <c r="AB84" i="70"/>
  <c r="X84" i="70"/>
  <c r="J84" i="70"/>
  <c r="AO26" i="10"/>
  <c r="K85" i="70"/>
  <c r="N85" i="70"/>
  <c r="O85" i="70"/>
  <c r="P85" i="70"/>
  <c r="L85" i="70"/>
  <c r="T85" i="70"/>
  <c r="U85" i="70"/>
  <c r="V85" i="70"/>
  <c r="R85" i="70"/>
  <c r="Z85" i="70"/>
  <c r="AA85" i="70"/>
  <c r="AB85" i="70"/>
  <c r="X85" i="70"/>
  <c r="J85" i="70"/>
  <c r="AO27" i="10"/>
  <c r="K86" i="70"/>
  <c r="N86" i="70"/>
  <c r="O86" i="70"/>
  <c r="P86" i="70"/>
  <c r="L86" i="70"/>
  <c r="T86" i="70"/>
  <c r="U86" i="70"/>
  <c r="V86" i="70"/>
  <c r="R86" i="70"/>
  <c r="Z86" i="70"/>
  <c r="AA86" i="70"/>
  <c r="AB86" i="70"/>
  <c r="X86" i="70"/>
  <c r="J86" i="70"/>
  <c r="AO28" i="10"/>
  <c r="K87" i="70"/>
  <c r="N87" i="70"/>
  <c r="O87" i="70"/>
  <c r="P87" i="70"/>
  <c r="L87" i="70"/>
  <c r="T87" i="70"/>
  <c r="U87" i="70"/>
  <c r="V87" i="70"/>
  <c r="R87" i="70"/>
  <c r="Z87" i="70"/>
  <c r="AA87" i="70"/>
  <c r="AB87" i="70"/>
  <c r="X87" i="70"/>
  <c r="J87" i="70"/>
  <c r="AO29" i="10"/>
  <c r="AO30" i="10"/>
  <c r="AO31" i="10"/>
  <c r="K66" i="71"/>
  <c r="N66" i="71"/>
  <c r="O66" i="71"/>
  <c r="P66" i="71"/>
  <c r="L66" i="71"/>
  <c r="Q66" i="71"/>
  <c r="M7" i="71"/>
  <c r="L7" i="71"/>
  <c r="M8" i="71"/>
  <c r="L8" i="71"/>
  <c r="M9" i="71"/>
  <c r="L9" i="71"/>
  <c r="M10" i="71"/>
  <c r="L10" i="71"/>
  <c r="M11" i="71"/>
  <c r="L11" i="71"/>
  <c r="M12" i="71"/>
  <c r="L12" i="71"/>
  <c r="M13" i="71"/>
  <c r="L13" i="71"/>
  <c r="M14" i="71"/>
  <c r="L14" i="71"/>
  <c r="M15" i="71"/>
  <c r="L15" i="71"/>
  <c r="M16" i="71"/>
  <c r="L16" i="71"/>
  <c r="M17" i="71"/>
  <c r="L17" i="71"/>
  <c r="M18" i="71"/>
  <c r="L18" i="71"/>
  <c r="M19" i="71"/>
  <c r="L19" i="71"/>
  <c r="M20" i="71"/>
  <c r="L20" i="71"/>
  <c r="M21" i="71"/>
  <c r="L21" i="71"/>
  <c r="M22" i="71"/>
  <c r="L22" i="71"/>
  <c r="M23" i="71"/>
  <c r="L23" i="71"/>
  <c r="M24" i="71"/>
  <c r="L24" i="71"/>
  <c r="M25" i="71"/>
  <c r="L25" i="71"/>
  <c r="M26" i="71"/>
  <c r="L26" i="71"/>
  <c r="M27" i="71"/>
  <c r="L27" i="71"/>
  <c r="M28" i="71"/>
  <c r="L28" i="71"/>
  <c r="M29" i="71"/>
  <c r="L29" i="71"/>
  <c r="M30" i="71"/>
  <c r="L30" i="71"/>
  <c r="M31" i="71"/>
  <c r="L31" i="71"/>
  <c r="M32" i="71"/>
  <c r="L32" i="71"/>
  <c r="M33" i="71"/>
  <c r="L33" i="71"/>
  <c r="M34" i="71"/>
  <c r="L34" i="71"/>
  <c r="M35" i="71"/>
  <c r="L35" i="71"/>
  <c r="M36" i="71"/>
  <c r="L36" i="71"/>
  <c r="M37" i="71"/>
  <c r="L37" i="71"/>
  <c r="M38" i="71"/>
  <c r="L38" i="71"/>
  <c r="M39" i="71"/>
  <c r="L39" i="71"/>
  <c r="M40" i="71"/>
  <c r="L40" i="71"/>
  <c r="M41" i="71"/>
  <c r="L41" i="71"/>
  <c r="M42" i="71"/>
  <c r="L42" i="71"/>
  <c r="M43" i="71"/>
  <c r="L43" i="71"/>
  <c r="M44" i="71"/>
  <c r="L44" i="71"/>
  <c r="M45" i="71"/>
  <c r="L45" i="71"/>
  <c r="M46" i="71"/>
  <c r="L46" i="71"/>
  <c r="M47" i="71"/>
  <c r="L47" i="71"/>
  <c r="L48" i="71"/>
  <c r="L49" i="71"/>
  <c r="Q67" i="71"/>
  <c r="Q68" i="71"/>
  <c r="T66" i="71"/>
  <c r="U66" i="71"/>
  <c r="V66" i="71"/>
  <c r="R66" i="71"/>
  <c r="W66" i="71"/>
  <c r="S7" i="71"/>
  <c r="R7" i="71"/>
  <c r="S8" i="71"/>
  <c r="R8" i="71"/>
  <c r="S9" i="71"/>
  <c r="R9" i="71"/>
  <c r="S10" i="71"/>
  <c r="R10" i="71"/>
  <c r="S11" i="71"/>
  <c r="R11" i="71"/>
  <c r="S12" i="71"/>
  <c r="R12" i="71"/>
  <c r="S13" i="71"/>
  <c r="R13" i="71"/>
  <c r="S14" i="71"/>
  <c r="R14" i="71"/>
  <c r="S15" i="71"/>
  <c r="R15" i="71"/>
  <c r="S16" i="71"/>
  <c r="R16" i="71"/>
  <c r="S17" i="71"/>
  <c r="R17" i="71"/>
  <c r="S18" i="71"/>
  <c r="R18" i="71"/>
  <c r="S19" i="71"/>
  <c r="R19" i="71"/>
  <c r="S20" i="71"/>
  <c r="R20" i="71"/>
  <c r="S21" i="71"/>
  <c r="R21" i="71"/>
  <c r="S22" i="71"/>
  <c r="R22" i="71"/>
  <c r="S23" i="71"/>
  <c r="R23" i="71"/>
  <c r="S24" i="71"/>
  <c r="R24" i="71"/>
  <c r="S25" i="71"/>
  <c r="R25" i="71"/>
  <c r="S26" i="71"/>
  <c r="R26" i="71"/>
  <c r="S27" i="71"/>
  <c r="R27" i="71"/>
  <c r="S28" i="71"/>
  <c r="R28" i="71"/>
  <c r="S29" i="71"/>
  <c r="R29" i="71"/>
  <c r="S30" i="71"/>
  <c r="R30" i="71"/>
  <c r="S31" i="71"/>
  <c r="R31" i="71"/>
  <c r="S32" i="71"/>
  <c r="R32" i="71"/>
  <c r="S33" i="71"/>
  <c r="R33" i="71"/>
  <c r="S34" i="71"/>
  <c r="R34" i="71"/>
  <c r="S35" i="71"/>
  <c r="R35" i="71"/>
  <c r="S36" i="71"/>
  <c r="R36" i="71"/>
  <c r="S37" i="71"/>
  <c r="R37" i="71"/>
  <c r="S38" i="71"/>
  <c r="R38" i="71"/>
  <c r="S39" i="71"/>
  <c r="R39" i="71"/>
  <c r="S40" i="71"/>
  <c r="R40" i="71"/>
  <c r="S41" i="71"/>
  <c r="R41" i="71"/>
  <c r="S42" i="71"/>
  <c r="R42" i="71"/>
  <c r="S43" i="71"/>
  <c r="R43" i="71"/>
  <c r="S44" i="71"/>
  <c r="R44" i="71"/>
  <c r="S45" i="71"/>
  <c r="R45" i="71"/>
  <c r="S46" i="71"/>
  <c r="R46" i="71"/>
  <c r="S47" i="71"/>
  <c r="R47" i="71"/>
  <c r="R48" i="71"/>
  <c r="R49" i="71"/>
  <c r="W67" i="71"/>
  <c r="W68" i="71"/>
  <c r="Z66" i="71"/>
  <c r="AA66" i="71"/>
  <c r="AB66" i="71"/>
  <c r="X66" i="71"/>
  <c r="AC66" i="71"/>
  <c r="Y7" i="71"/>
  <c r="X7" i="71"/>
  <c r="Y8" i="71"/>
  <c r="X8" i="71"/>
  <c r="Y9" i="71"/>
  <c r="X9" i="71"/>
  <c r="Y10" i="71"/>
  <c r="X10" i="71"/>
  <c r="Y11" i="71"/>
  <c r="X11" i="71"/>
  <c r="Y12" i="71"/>
  <c r="X12" i="71"/>
  <c r="Y13" i="71"/>
  <c r="X13" i="71"/>
  <c r="Y14" i="71"/>
  <c r="X14" i="71"/>
  <c r="Y15" i="71"/>
  <c r="X15" i="71"/>
  <c r="Y16" i="71"/>
  <c r="X16" i="71"/>
  <c r="Y17" i="71"/>
  <c r="X17" i="71"/>
  <c r="Y18" i="71"/>
  <c r="X18" i="71"/>
  <c r="Y19" i="71"/>
  <c r="X19" i="71"/>
  <c r="Y20" i="71"/>
  <c r="X20" i="71"/>
  <c r="Y21" i="71"/>
  <c r="X21" i="71"/>
  <c r="Y22" i="71"/>
  <c r="X22" i="71"/>
  <c r="Y23" i="71"/>
  <c r="X23" i="71"/>
  <c r="Y24" i="71"/>
  <c r="X24" i="71"/>
  <c r="Y25" i="71"/>
  <c r="X25" i="71"/>
  <c r="Y26" i="71"/>
  <c r="X26" i="71"/>
  <c r="Y27" i="71"/>
  <c r="X27" i="71"/>
  <c r="Y28" i="71"/>
  <c r="X28" i="71"/>
  <c r="Y29" i="71"/>
  <c r="X29" i="71"/>
  <c r="Y30" i="71"/>
  <c r="X30" i="71"/>
  <c r="Y31" i="71"/>
  <c r="X31" i="71"/>
  <c r="Y32" i="71"/>
  <c r="X32" i="71"/>
  <c r="Y33" i="71"/>
  <c r="X33" i="71"/>
  <c r="Y34" i="71"/>
  <c r="X34" i="71"/>
  <c r="Y35" i="71"/>
  <c r="X35" i="71"/>
  <c r="Y36" i="71"/>
  <c r="X36" i="71"/>
  <c r="Y37" i="71"/>
  <c r="X37" i="71"/>
  <c r="Y38" i="71"/>
  <c r="X38" i="71"/>
  <c r="Y39" i="71"/>
  <c r="X39" i="71"/>
  <c r="Y40" i="71"/>
  <c r="X40" i="71"/>
  <c r="Y41" i="71"/>
  <c r="X41" i="71"/>
  <c r="Y42" i="71"/>
  <c r="X42" i="71"/>
  <c r="Y43" i="71"/>
  <c r="X43" i="71"/>
  <c r="Y44" i="71"/>
  <c r="X44" i="71"/>
  <c r="Y45" i="71"/>
  <c r="X45" i="71"/>
  <c r="Y46" i="71"/>
  <c r="X46" i="71"/>
  <c r="Y47" i="71"/>
  <c r="X47" i="71"/>
  <c r="X48" i="71"/>
  <c r="X49" i="71"/>
  <c r="AC67" i="71"/>
  <c r="AC68" i="71"/>
  <c r="J66" i="71"/>
  <c r="AP8" i="10"/>
  <c r="K67" i="71"/>
  <c r="N67" i="71"/>
  <c r="O67" i="71"/>
  <c r="P67" i="71"/>
  <c r="L67" i="71"/>
  <c r="T67" i="71"/>
  <c r="U67" i="71"/>
  <c r="V67" i="71"/>
  <c r="R67" i="71"/>
  <c r="Z67" i="71"/>
  <c r="AA67" i="71"/>
  <c r="AB67" i="71"/>
  <c r="X67" i="71"/>
  <c r="J67" i="71"/>
  <c r="AP9" i="10"/>
  <c r="K68" i="71"/>
  <c r="N68" i="71"/>
  <c r="O68" i="71"/>
  <c r="P68" i="71"/>
  <c r="L68" i="71"/>
  <c r="T68" i="71"/>
  <c r="U68" i="71"/>
  <c r="V68" i="71"/>
  <c r="R68" i="71"/>
  <c r="Z68" i="71"/>
  <c r="AA68" i="71"/>
  <c r="AB68" i="71"/>
  <c r="X68" i="71"/>
  <c r="J68" i="71"/>
  <c r="AP10" i="10"/>
  <c r="K69" i="71"/>
  <c r="N69" i="71"/>
  <c r="O69" i="71"/>
  <c r="P69" i="71"/>
  <c r="L69" i="71"/>
  <c r="T69" i="71"/>
  <c r="U69" i="71"/>
  <c r="V69" i="71"/>
  <c r="R69" i="71"/>
  <c r="Z69" i="71"/>
  <c r="AA69" i="71"/>
  <c r="AB69" i="71"/>
  <c r="X69" i="71"/>
  <c r="J69" i="71"/>
  <c r="AP11" i="10"/>
  <c r="K70" i="71"/>
  <c r="N70" i="71"/>
  <c r="O70" i="71"/>
  <c r="P70" i="71"/>
  <c r="L70" i="71"/>
  <c r="T70" i="71"/>
  <c r="U70" i="71"/>
  <c r="V70" i="71"/>
  <c r="R70" i="71"/>
  <c r="Z70" i="71"/>
  <c r="AA70" i="71"/>
  <c r="AB70" i="71"/>
  <c r="X70" i="71"/>
  <c r="J70" i="71"/>
  <c r="AP12" i="10"/>
  <c r="K71" i="71"/>
  <c r="N71" i="71"/>
  <c r="O71" i="71"/>
  <c r="P71" i="71"/>
  <c r="L71" i="71"/>
  <c r="T71" i="71"/>
  <c r="U71" i="71"/>
  <c r="V71" i="71"/>
  <c r="R71" i="71"/>
  <c r="Z71" i="71"/>
  <c r="AA71" i="71"/>
  <c r="AB71" i="71"/>
  <c r="X71" i="71"/>
  <c r="J71" i="71"/>
  <c r="AP13" i="10"/>
  <c r="K72" i="71"/>
  <c r="N72" i="71"/>
  <c r="O72" i="71"/>
  <c r="P72" i="71"/>
  <c r="L72" i="71"/>
  <c r="T72" i="71"/>
  <c r="U72" i="71"/>
  <c r="V72" i="71"/>
  <c r="R72" i="71"/>
  <c r="Z72" i="71"/>
  <c r="AA72" i="71"/>
  <c r="AB72" i="71"/>
  <c r="X72" i="71"/>
  <c r="J72" i="71"/>
  <c r="AP14" i="10"/>
  <c r="K73" i="71"/>
  <c r="N73" i="71"/>
  <c r="O73" i="71"/>
  <c r="P73" i="71"/>
  <c r="L73" i="71"/>
  <c r="T73" i="71"/>
  <c r="U73" i="71"/>
  <c r="V73" i="71"/>
  <c r="R73" i="71"/>
  <c r="Z73" i="71"/>
  <c r="AA73" i="71"/>
  <c r="AB73" i="71"/>
  <c r="X73" i="71"/>
  <c r="J73" i="71"/>
  <c r="AP15" i="10"/>
  <c r="K74" i="71"/>
  <c r="N74" i="71"/>
  <c r="O74" i="71"/>
  <c r="P74" i="71"/>
  <c r="L74" i="71"/>
  <c r="T74" i="71"/>
  <c r="U74" i="71"/>
  <c r="V74" i="71"/>
  <c r="R74" i="71"/>
  <c r="Z74" i="71"/>
  <c r="AA74" i="71"/>
  <c r="AB74" i="71"/>
  <c r="X74" i="71"/>
  <c r="J74" i="71"/>
  <c r="AP16" i="10"/>
  <c r="K75" i="71"/>
  <c r="N75" i="71"/>
  <c r="O75" i="71"/>
  <c r="P75" i="71"/>
  <c r="L75" i="71"/>
  <c r="T75" i="71"/>
  <c r="U75" i="71"/>
  <c r="V75" i="71"/>
  <c r="R75" i="71"/>
  <c r="Z75" i="71"/>
  <c r="AA75" i="71"/>
  <c r="AB75" i="71"/>
  <c r="X75" i="71"/>
  <c r="J75" i="71"/>
  <c r="AP17" i="10"/>
  <c r="K76" i="71"/>
  <c r="N76" i="71"/>
  <c r="O76" i="71"/>
  <c r="P76" i="71"/>
  <c r="L76" i="71"/>
  <c r="T76" i="71"/>
  <c r="U76" i="71"/>
  <c r="V76" i="71"/>
  <c r="R76" i="71"/>
  <c r="Z76" i="71"/>
  <c r="AA76" i="71"/>
  <c r="AB76" i="71"/>
  <c r="X76" i="71"/>
  <c r="J76" i="71"/>
  <c r="AP18" i="10"/>
  <c r="K77" i="71"/>
  <c r="N77" i="71"/>
  <c r="O77" i="71"/>
  <c r="P77" i="71"/>
  <c r="L77" i="71"/>
  <c r="T77" i="71"/>
  <c r="U77" i="71"/>
  <c r="V77" i="71"/>
  <c r="R77" i="71"/>
  <c r="Z77" i="71"/>
  <c r="AA77" i="71"/>
  <c r="AB77" i="71"/>
  <c r="X77" i="71"/>
  <c r="J77" i="71"/>
  <c r="AP19" i="10"/>
  <c r="K78" i="71"/>
  <c r="N78" i="71"/>
  <c r="O78" i="71"/>
  <c r="P78" i="71"/>
  <c r="L78" i="71"/>
  <c r="T78" i="71"/>
  <c r="U78" i="71"/>
  <c r="V78" i="71"/>
  <c r="R78" i="71"/>
  <c r="Z78" i="71"/>
  <c r="AA78" i="71"/>
  <c r="AB78" i="71"/>
  <c r="X78" i="71"/>
  <c r="J78" i="71"/>
  <c r="AP20" i="10"/>
  <c r="K79" i="71"/>
  <c r="N79" i="71"/>
  <c r="O79" i="71"/>
  <c r="P79" i="71"/>
  <c r="L79" i="71"/>
  <c r="T79" i="71"/>
  <c r="U79" i="71"/>
  <c r="V79" i="71"/>
  <c r="R79" i="71"/>
  <c r="Z79" i="71"/>
  <c r="AA79" i="71"/>
  <c r="AB79" i="71"/>
  <c r="X79" i="71"/>
  <c r="J79" i="71"/>
  <c r="AP21" i="10"/>
  <c r="K80" i="71"/>
  <c r="N80" i="71"/>
  <c r="O80" i="71"/>
  <c r="P80" i="71"/>
  <c r="L80" i="71"/>
  <c r="T80" i="71"/>
  <c r="U80" i="71"/>
  <c r="V80" i="71"/>
  <c r="R80" i="71"/>
  <c r="Z80" i="71"/>
  <c r="AA80" i="71"/>
  <c r="AB80" i="71"/>
  <c r="X80" i="71"/>
  <c r="J80" i="71"/>
  <c r="AP22" i="10"/>
  <c r="K81" i="71"/>
  <c r="N81" i="71"/>
  <c r="O81" i="71"/>
  <c r="P81" i="71"/>
  <c r="L81" i="71"/>
  <c r="T81" i="71"/>
  <c r="U81" i="71"/>
  <c r="V81" i="71"/>
  <c r="R81" i="71"/>
  <c r="Z81" i="71"/>
  <c r="AA81" i="71"/>
  <c r="AB81" i="71"/>
  <c r="X81" i="71"/>
  <c r="J81" i="71"/>
  <c r="AP23" i="10"/>
  <c r="K82" i="71"/>
  <c r="N82" i="71"/>
  <c r="O82" i="71"/>
  <c r="P82" i="71"/>
  <c r="L82" i="71"/>
  <c r="T82" i="71"/>
  <c r="U82" i="71"/>
  <c r="V82" i="71"/>
  <c r="R82" i="71"/>
  <c r="Z82" i="71"/>
  <c r="AA82" i="71"/>
  <c r="AB82" i="71"/>
  <c r="X82" i="71"/>
  <c r="J82" i="71"/>
  <c r="AP24" i="10"/>
  <c r="K83" i="71"/>
  <c r="N83" i="71"/>
  <c r="O83" i="71"/>
  <c r="P83" i="71"/>
  <c r="L83" i="71"/>
  <c r="T83" i="71"/>
  <c r="U83" i="71"/>
  <c r="V83" i="71"/>
  <c r="R83" i="71"/>
  <c r="Z83" i="71"/>
  <c r="AA83" i="71"/>
  <c r="AB83" i="71"/>
  <c r="X83" i="71"/>
  <c r="J83" i="71"/>
  <c r="AP25" i="10"/>
  <c r="K84" i="71"/>
  <c r="N84" i="71"/>
  <c r="O84" i="71"/>
  <c r="P84" i="71"/>
  <c r="L84" i="71"/>
  <c r="T84" i="71"/>
  <c r="U84" i="71"/>
  <c r="V84" i="71"/>
  <c r="R84" i="71"/>
  <c r="Z84" i="71"/>
  <c r="AA84" i="71"/>
  <c r="AB84" i="71"/>
  <c r="X84" i="71"/>
  <c r="J84" i="71"/>
  <c r="AP26" i="10"/>
  <c r="K85" i="71"/>
  <c r="N85" i="71"/>
  <c r="O85" i="71"/>
  <c r="P85" i="71"/>
  <c r="L85" i="71"/>
  <c r="T85" i="71"/>
  <c r="U85" i="71"/>
  <c r="V85" i="71"/>
  <c r="R85" i="71"/>
  <c r="Z85" i="71"/>
  <c r="AA85" i="71"/>
  <c r="AB85" i="71"/>
  <c r="X85" i="71"/>
  <c r="J85" i="71"/>
  <c r="AP27" i="10"/>
  <c r="K86" i="71"/>
  <c r="N86" i="71"/>
  <c r="O86" i="71"/>
  <c r="P86" i="71"/>
  <c r="L86" i="71"/>
  <c r="T86" i="71"/>
  <c r="U86" i="71"/>
  <c r="V86" i="71"/>
  <c r="R86" i="71"/>
  <c r="Z86" i="71"/>
  <c r="AA86" i="71"/>
  <c r="AB86" i="71"/>
  <c r="X86" i="71"/>
  <c r="J86" i="71"/>
  <c r="AP28" i="10"/>
  <c r="K87" i="71"/>
  <c r="N87" i="71"/>
  <c r="O87" i="71"/>
  <c r="P87" i="71"/>
  <c r="L87" i="71"/>
  <c r="T87" i="71"/>
  <c r="U87" i="71"/>
  <c r="V87" i="71"/>
  <c r="R87" i="71"/>
  <c r="Z87" i="71"/>
  <c r="AA87" i="71"/>
  <c r="AB87" i="71"/>
  <c r="X87" i="71"/>
  <c r="J87" i="71"/>
  <c r="AP29" i="10"/>
  <c r="AP30" i="10"/>
  <c r="AP31" i="10"/>
  <c r="K66" i="72"/>
  <c r="N66" i="72"/>
  <c r="O66" i="72"/>
  <c r="P66" i="72"/>
  <c r="L66" i="72"/>
  <c r="Q66" i="72"/>
  <c r="M7" i="72"/>
  <c r="L7" i="72"/>
  <c r="M8" i="72"/>
  <c r="L8" i="72"/>
  <c r="M9" i="72"/>
  <c r="L9" i="72"/>
  <c r="M10" i="72"/>
  <c r="L10" i="72"/>
  <c r="M11" i="72"/>
  <c r="L11" i="72"/>
  <c r="M12" i="72"/>
  <c r="L12" i="72"/>
  <c r="M13" i="72"/>
  <c r="L13" i="72"/>
  <c r="M14" i="72"/>
  <c r="L14" i="72"/>
  <c r="M15" i="72"/>
  <c r="L15" i="72"/>
  <c r="M16" i="72"/>
  <c r="L16" i="72"/>
  <c r="M17" i="72"/>
  <c r="L17" i="72"/>
  <c r="M18" i="72"/>
  <c r="L18" i="72"/>
  <c r="M19" i="72"/>
  <c r="L19" i="72"/>
  <c r="M20" i="72"/>
  <c r="L20" i="72"/>
  <c r="M21" i="72"/>
  <c r="L21" i="72"/>
  <c r="M22" i="72"/>
  <c r="L22" i="72"/>
  <c r="M23" i="72"/>
  <c r="L23" i="72"/>
  <c r="M24" i="72"/>
  <c r="L24" i="72"/>
  <c r="M25" i="72"/>
  <c r="L25" i="72"/>
  <c r="M26" i="72"/>
  <c r="L26" i="72"/>
  <c r="M27" i="72"/>
  <c r="L27" i="72"/>
  <c r="M28" i="72"/>
  <c r="L28" i="72"/>
  <c r="M29" i="72"/>
  <c r="L29" i="72"/>
  <c r="M30" i="72"/>
  <c r="L30" i="72"/>
  <c r="M31" i="72"/>
  <c r="L31" i="72"/>
  <c r="M32" i="72"/>
  <c r="L32" i="72"/>
  <c r="M33" i="72"/>
  <c r="L33" i="72"/>
  <c r="M34" i="72"/>
  <c r="L34" i="72"/>
  <c r="M35" i="72"/>
  <c r="L35" i="72"/>
  <c r="M36" i="72"/>
  <c r="L36" i="72"/>
  <c r="M37" i="72"/>
  <c r="L37" i="72"/>
  <c r="M38" i="72"/>
  <c r="L38" i="72"/>
  <c r="M39" i="72"/>
  <c r="L39" i="72"/>
  <c r="M40" i="72"/>
  <c r="L40" i="72"/>
  <c r="M41" i="72"/>
  <c r="L41" i="72"/>
  <c r="M42" i="72"/>
  <c r="L42" i="72"/>
  <c r="M43" i="72"/>
  <c r="L43" i="72"/>
  <c r="M44" i="72"/>
  <c r="L44" i="72"/>
  <c r="M45" i="72"/>
  <c r="L45" i="72"/>
  <c r="M46" i="72"/>
  <c r="L46" i="72"/>
  <c r="M47" i="72"/>
  <c r="L47" i="72"/>
  <c r="L48" i="72"/>
  <c r="L49" i="72"/>
  <c r="Q67" i="72"/>
  <c r="Q68" i="72"/>
  <c r="T66" i="72"/>
  <c r="U66" i="72"/>
  <c r="V66" i="72"/>
  <c r="R66" i="72"/>
  <c r="W66" i="72"/>
  <c r="S7" i="72"/>
  <c r="R7" i="72"/>
  <c r="S8" i="72"/>
  <c r="R8" i="72"/>
  <c r="S9" i="72"/>
  <c r="R9" i="72"/>
  <c r="S10" i="72"/>
  <c r="R10" i="72"/>
  <c r="S11" i="72"/>
  <c r="R11" i="72"/>
  <c r="S12" i="72"/>
  <c r="R12" i="72"/>
  <c r="S13" i="72"/>
  <c r="R13" i="72"/>
  <c r="S14" i="72"/>
  <c r="R14" i="72"/>
  <c r="S15" i="72"/>
  <c r="R15" i="72"/>
  <c r="S16" i="72"/>
  <c r="R16" i="72"/>
  <c r="S17" i="72"/>
  <c r="R17" i="72"/>
  <c r="S18" i="72"/>
  <c r="R18" i="72"/>
  <c r="S19" i="72"/>
  <c r="R19" i="72"/>
  <c r="S20" i="72"/>
  <c r="R20" i="72"/>
  <c r="S21" i="72"/>
  <c r="R21" i="72"/>
  <c r="S22" i="72"/>
  <c r="R22" i="72"/>
  <c r="S23" i="72"/>
  <c r="R23" i="72"/>
  <c r="S24" i="72"/>
  <c r="R24" i="72"/>
  <c r="S25" i="72"/>
  <c r="R25" i="72"/>
  <c r="S26" i="72"/>
  <c r="R26" i="72"/>
  <c r="S27" i="72"/>
  <c r="R27" i="72"/>
  <c r="S28" i="72"/>
  <c r="R28" i="72"/>
  <c r="S29" i="72"/>
  <c r="R29" i="72"/>
  <c r="S30" i="72"/>
  <c r="R30" i="72"/>
  <c r="S31" i="72"/>
  <c r="R31" i="72"/>
  <c r="S32" i="72"/>
  <c r="R32" i="72"/>
  <c r="S33" i="72"/>
  <c r="R33" i="72"/>
  <c r="S34" i="72"/>
  <c r="R34" i="72"/>
  <c r="S35" i="72"/>
  <c r="R35" i="72"/>
  <c r="S36" i="72"/>
  <c r="R36" i="72"/>
  <c r="S37" i="72"/>
  <c r="R37" i="72"/>
  <c r="S38" i="72"/>
  <c r="R38" i="72"/>
  <c r="S39" i="72"/>
  <c r="R39" i="72"/>
  <c r="S40" i="72"/>
  <c r="R40" i="72"/>
  <c r="S41" i="72"/>
  <c r="R41" i="72"/>
  <c r="S42" i="72"/>
  <c r="R42" i="72"/>
  <c r="S43" i="72"/>
  <c r="R43" i="72"/>
  <c r="S44" i="72"/>
  <c r="R44" i="72"/>
  <c r="S45" i="72"/>
  <c r="R45" i="72"/>
  <c r="S46" i="72"/>
  <c r="R46" i="72"/>
  <c r="S47" i="72"/>
  <c r="R47" i="72"/>
  <c r="R48" i="72"/>
  <c r="R49" i="72"/>
  <c r="W67" i="72"/>
  <c r="W68" i="72"/>
  <c r="Z66" i="72"/>
  <c r="AA66" i="72"/>
  <c r="AB66" i="72"/>
  <c r="X66" i="72"/>
  <c r="AC66" i="72"/>
  <c r="Y7" i="72"/>
  <c r="X7" i="72"/>
  <c r="Y8" i="72"/>
  <c r="X8" i="72"/>
  <c r="Y9" i="72"/>
  <c r="X9" i="72"/>
  <c r="Y10" i="72"/>
  <c r="X10" i="72"/>
  <c r="Y11" i="72"/>
  <c r="X11" i="72"/>
  <c r="Y12" i="72"/>
  <c r="X12" i="72"/>
  <c r="Y13" i="72"/>
  <c r="X13" i="72"/>
  <c r="Y14" i="72"/>
  <c r="X14" i="72"/>
  <c r="Y15" i="72"/>
  <c r="X15" i="72"/>
  <c r="Y16" i="72"/>
  <c r="X16" i="72"/>
  <c r="Y17" i="72"/>
  <c r="X17" i="72"/>
  <c r="Y18" i="72"/>
  <c r="X18" i="72"/>
  <c r="Y19" i="72"/>
  <c r="X19" i="72"/>
  <c r="Y20" i="72"/>
  <c r="X20" i="72"/>
  <c r="Y21" i="72"/>
  <c r="X21" i="72"/>
  <c r="Y22" i="72"/>
  <c r="X22" i="72"/>
  <c r="Y23" i="72"/>
  <c r="X23" i="72"/>
  <c r="Y24" i="72"/>
  <c r="X24" i="72"/>
  <c r="Y25" i="72"/>
  <c r="X25" i="72"/>
  <c r="Y26" i="72"/>
  <c r="X26" i="72"/>
  <c r="Y27" i="72"/>
  <c r="X27" i="72"/>
  <c r="Y28" i="72"/>
  <c r="X28" i="72"/>
  <c r="Y29" i="72"/>
  <c r="X29" i="72"/>
  <c r="Y30" i="72"/>
  <c r="X30" i="72"/>
  <c r="Y31" i="72"/>
  <c r="X31" i="72"/>
  <c r="Y32" i="72"/>
  <c r="X32" i="72"/>
  <c r="Y33" i="72"/>
  <c r="X33" i="72"/>
  <c r="Y34" i="72"/>
  <c r="X34" i="72"/>
  <c r="Y35" i="72"/>
  <c r="X35" i="72"/>
  <c r="Y36" i="72"/>
  <c r="X36" i="72"/>
  <c r="Y37" i="72"/>
  <c r="X37" i="72"/>
  <c r="Y38" i="72"/>
  <c r="X38" i="72"/>
  <c r="Y39" i="72"/>
  <c r="X39" i="72"/>
  <c r="Y40" i="72"/>
  <c r="X40" i="72"/>
  <c r="Y41" i="72"/>
  <c r="X41" i="72"/>
  <c r="Y42" i="72"/>
  <c r="X42" i="72"/>
  <c r="Y43" i="72"/>
  <c r="X43" i="72"/>
  <c r="Y44" i="72"/>
  <c r="X44" i="72"/>
  <c r="Y45" i="72"/>
  <c r="X45" i="72"/>
  <c r="Y46" i="72"/>
  <c r="X46" i="72"/>
  <c r="Y47" i="72"/>
  <c r="X47" i="72"/>
  <c r="X48" i="72"/>
  <c r="X49" i="72"/>
  <c r="AC67" i="72"/>
  <c r="AC68" i="72"/>
  <c r="J66" i="72"/>
  <c r="AQ8" i="10"/>
  <c r="K67" i="72"/>
  <c r="N67" i="72"/>
  <c r="O67" i="72"/>
  <c r="P67" i="72"/>
  <c r="L67" i="72"/>
  <c r="T67" i="72"/>
  <c r="U67" i="72"/>
  <c r="V67" i="72"/>
  <c r="R67" i="72"/>
  <c r="Z67" i="72"/>
  <c r="AA67" i="72"/>
  <c r="AB67" i="72"/>
  <c r="X67" i="72"/>
  <c r="J67" i="72"/>
  <c r="AQ9" i="10"/>
  <c r="K68" i="72"/>
  <c r="N68" i="72"/>
  <c r="O68" i="72"/>
  <c r="P68" i="72"/>
  <c r="L68" i="72"/>
  <c r="T68" i="72"/>
  <c r="U68" i="72"/>
  <c r="V68" i="72"/>
  <c r="R68" i="72"/>
  <c r="Z68" i="72"/>
  <c r="AA68" i="72"/>
  <c r="AB68" i="72"/>
  <c r="X68" i="72"/>
  <c r="J68" i="72"/>
  <c r="AQ10" i="10"/>
  <c r="K69" i="72"/>
  <c r="N69" i="72"/>
  <c r="O69" i="72"/>
  <c r="P69" i="72"/>
  <c r="L69" i="72"/>
  <c r="T69" i="72"/>
  <c r="U69" i="72"/>
  <c r="V69" i="72"/>
  <c r="R69" i="72"/>
  <c r="Z69" i="72"/>
  <c r="AA69" i="72"/>
  <c r="AB69" i="72"/>
  <c r="X69" i="72"/>
  <c r="J69" i="72"/>
  <c r="AQ11" i="10"/>
  <c r="K70" i="72"/>
  <c r="N70" i="72"/>
  <c r="O70" i="72"/>
  <c r="P70" i="72"/>
  <c r="L70" i="72"/>
  <c r="T70" i="72"/>
  <c r="U70" i="72"/>
  <c r="V70" i="72"/>
  <c r="R70" i="72"/>
  <c r="Z70" i="72"/>
  <c r="AA70" i="72"/>
  <c r="AB70" i="72"/>
  <c r="X70" i="72"/>
  <c r="J70" i="72"/>
  <c r="AQ12" i="10"/>
  <c r="K71" i="72"/>
  <c r="N71" i="72"/>
  <c r="O71" i="72"/>
  <c r="P71" i="72"/>
  <c r="L71" i="72"/>
  <c r="T71" i="72"/>
  <c r="U71" i="72"/>
  <c r="V71" i="72"/>
  <c r="R71" i="72"/>
  <c r="Z71" i="72"/>
  <c r="AA71" i="72"/>
  <c r="AB71" i="72"/>
  <c r="X71" i="72"/>
  <c r="J71" i="72"/>
  <c r="AQ13" i="10"/>
  <c r="K72" i="72"/>
  <c r="N72" i="72"/>
  <c r="O72" i="72"/>
  <c r="P72" i="72"/>
  <c r="L72" i="72"/>
  <c r="T72" i="72"/>
  <c r="U72" i="72"/>
  <c r="V72" i="72"/>
  <c r="R72" i="72"/>
  <c r="Z72" i="72"/>
  <c r="AA72" i="72"/>
  <c r="AB72" i="72"/>
  <c r="X72" i="72"/>
  <c r="J72" i="72"/>
  <c r="AQ14" i="10"/>
  <c r="K73" i="72"/>
  <c r="N73" i="72"/>
  <c r="O73" i="72"/>
  <c r="P73" i="72"/>
  <c r="L73" i="72"/>
  <c r="T73" i="72"/>
  <c r="U73" i="72"/>
  <c r="V73" i="72"/>
  <c r="R73" i="72"/>
  <c r="Z73" i="72"/>
  <c r="AA73" i="72"/>
  <c r="AB73" i="72"/>
  <c r="X73" i="72"/>
  <c r="J73" i="72"/>
  <c r="AQ15" i="10"/>
  <c r="K74" i="72"/>
  <c r="N74" i="72"/>
  <c r="O74" i="72"/>
  <c r="P74" i="72"/>
  <c r="L74" i="72"/>
  <c r="T74" i="72"/>
  <c r="U74" i="72"/>
  <c r="V74" i="72"/>
  <c r="R74" i="72"/>
  <c r="Z74" i="72"/>
  <c r="AA74" i="72"/>
  <c r="AB74" i="72"/>
  <c r="X74" i="72"/>
  <c r="J74" i="72"/>
  <c r="AQ16" i="10"/>
  <c r="K75" i="72"/>
  <c r="N75" i="72"/>
  <c r="O75" i="72"/>
  <c r="P75" i="72"/>
  <c r="L75" i="72"/>
  <c r="T75" i="72"/>
  <c r="U75" i="72"/>
  <c r="V75" i="72"/>
  <c r="R75" i="72"/>
  <c r="Z75" i="72"/>
  <c r="AA75" i="72"/>
  <c r="AB75" i="72"/>
  <c r="X75" i="72"/>
  <c r="J75" i="72"/>
  <c r="AQ17" i="10"/>
  <c r="K76" i="72"/>
  <c r="N76" i="72"/>
  <c r="O76" i="72"/>
  <c r="P76" i="72"/>
  <c r="L76" i="72"/>
  <c r="T76" i="72"/>
  <c r="U76" i="72"/>
  <c r="V76" i="72"/>
  <c r="R76" i="72"/>
  <c r="Z76" i="72"/>
  <c r="AA76" i="72"/>
  <c r="AB76" i="72"/>
  <c r="X76" i="72"/>
  <c r="J76" i="72"/>
  <c r="AQ18" i="10"/>
  <c r="K77" i="72"/>
  <c r="N77" i="72"/>
  <c r="O77" i="72"/>
  <c r="P77" i="72"/>
  <c r="L77" i="72"/>
  <c r="T77" i="72"/>
  <c r="U77" i="72"/>
  <c r="V77" i="72"/>
  <c r="R77" i="72"/>
  <c r="Z77" i="72"/>
  <c r="AA77" i="72"/>
  <c r="AB77" i="72"/>
  <c r="X77" i="72"/>
  <c r="J77" i="72"/>
  <c r="AQ19" i="10"/>
  <c r="K78" i="72"/>
  <c r="N78" i="72"/>
  <c r="O78" i="72"/>
  <c r="P78" i="72"/>
  <c r="L78" i="72"/>
  <c r="T78" i="72"/>
  <c r="U78" i="72"/>
  <c r="V78" i="72"/>
  <c r="R78" i="72"/>
  <c r="Z78" i="72"/>
  <c r="AA78" i="72"/>
  <c r="AB78" i="72"/>
  <c r="X78" i="72"/>
  <c r="J78" i="72"/>
  <c r="AQ20" i="10"/>
  <c r="K79" i="72"/>
  <c r="N79" i="72"/>
  <c r="O79" i="72"/>
  <c r="P79" i="72"/>
  <c r="L79" i="72"/>
  <c r="T79" i="72"/>
  <c r="U79" i="72"/>
  <c r="V79" i="72"/>
  <c r="R79" i="72"/>
  <c r="Z79" i="72"/>
  <c r="AA79" i="72"/>
  <c r="AB79" i="72"/>
  <c r="X79" i="72"/>
  <c r="J79" i="72"/>
  <c r="AQ21" i="10"/>
  <c r="K80" i="72"/>
  <c r="N80" i="72"/>
  <c r="O80" i="72"/>
  <c r="P80" i="72"/>
  <c r="L80" i="72"/>
  <c r="T80" i="72"/>
  <c r="U80" i="72"/>
  <c r="V80" i="72"/>
  <c r="R80" i="72"/>
  <c r="Z80" i="72"/>
  <c r="AA80" i="72"/>
  <c r="AB80" i="72"/>
  <c r="X80" i="72"/>
  <c r="J80" i="72"/>
  <c r="AQ22" i="10"/>
  <c r="K81" i="72"/>
  <c r="N81" i="72"/>
  <c r="O81" i="72"/>
  <c r="P81" i="72"/>
  <c r="L81" i="72"/>
  <c r="T81" i="72"/>
  <c r="U81" i="72"/>
  <c r="V81" i="72"/>
  <c r="R81" i="72"/>
  <c r="Z81" i="72"/>
  <c r="AA81" i="72"/>
  <c r="AB81" i="72"/>
  <c r="X81" i="72"/>
  <c r="J81" i="72"/>
  <c r="AQ23" i="10"/>
  <c r="K82" i="72"/>
  <c r="N82" i="72"/>
  <c r="O82" i="72"/>
  <c r="P82" i="72"/>
  <c r="L82" i="72"/>
  <c r="T82" i="72"/>
  <c r="U82" i="72"/>
  <c r="V82" i="72"/>
  <c r="R82" i="72"/>
  <c r="Z82" i="72"/>
  <c r="AA82" i="72"/>
  <c r="AB82" i="72"/>
  <c r="X82" i="72"/>
  <c r="J82" i="72"/>
  <c r="AQ24" i="10"/>
  <c r="K83" i="72"/>
  <c r="N83" i="72"/>
  <c r="O83" i="72"/>
  <c r="P83" i="72"/>
  <c r="L83" i="72"/>
  <c r="T83" i="72"/>
  <c r="U83" i="72"/>
  <c r="V83" i="72"/>
  <c r="R83" i="72"/>
  <c r="Z83" i="72"/>
  <c r="AA83" i="72"/>
  <c r="AB83" i="72"/>
  <c r="X83" i="72"/>
  <c r="J83" i="72"/>
  <c r="AQ25" i="10"/>
  <c r="K84" i="72"/>
  <c r="N84" i="72"/>
  <c r="O84" i="72"/>
  <c r="P84" i="72"/>
  <c r="L84" i="72"/>
  <c r="T84" i="72"/>
  <c r="U84" i="72"/>
  <c r="V84" i="72"/>
  <c r="R84" i="72"/>
  <c r="Z84" i="72"/>
  <c r="AA84" i="72"/>
  <c r="AB84" i="72"/>
  <c r="X84" i="72"/>
  <c r="J84" i="72"/>
  <c r="AQ26" i="10"/>
  <c r="K85" i="72"/>
  <c r="N85" i="72"/>
  <c r="O85" i="72"/>
  <c r="P85" i="72"/>
  <c r="L85" i="72"/>
  <c r="T85" i="72"/>
  <c r="U85" i="72"/>
  <c r="V85" i="72"/>
  <c r="R85" i="72"/>
  <c r="Z85" i="72"/>
  <c r="AA85" i="72"/>
  <c r="AB85" i="72"/>
  <c r="X85" i="72"/>
  <c r="J85" i="72"/>
  <c r="AQ27" i="10"/>
  <c r="K86" i="72"/>
  <c r="N86" i="72"/>
  <c r="O86" i="72"/>
  <c r="P86" i="72"/>
  <c r="L86" i="72"/>
  <c r="T86" i="72"/>
  <c r="U86" i="72"/>
  <c r="V86" i="72"/>
  <c r="R86" i="72"/>
  <c r="Z86" i="72"/>
  <c r="AA86" i="72"/>
  <c r="AB86" i="72"/>
  <c r="X86" i="72"/>
  <c r="J86" i="72"/>
  <c r="AQ28" i="10"/>
  <c r="K87" i="72"/>
  <c r="N87" i="72"/>
  <c r="O87" i="72"/>
  <c r="P87" i="72"/>
  <c r="L87" i="72"/>
  <c r="T87" i="72"/>
  <c r="U87" i="72"/>
  <c r="V87" i="72"/>
  <c r="R87" i="72"/>
  <c r="Z87" i="72"/>
  <c r="AA87" i="72"/>
  <c r="AB87" i="72"/>
  <c r="X87" i="72"/>
  <c r="J87" i="72"/>
  <c r="AQ29" i="10"/>
  <c r="AQ30" i="10"/>
  <c r="AQ31" i="10"/>
  <c r="K66" i="73"/>
  <c r="N66" i="73"/>
  <c r="O66" i="73"/>
  <c r="P66" i="73"/>
  <c r="L66" i="73"/>
  <c r="Q66" i="73"/>
  <c r="M7" i="73"/>
  <c r="L7" i="73"/>
  <c r="M8" i="73"/>
  <c r="L8" i="73"/>
  <c r="M9" i="73"/>
  <c r="L9" i="73"/>
  <c r="M10" i="73"/>
  <c r="L10" i="73"/>
  <c r="M11" i="73"/>
  <c r="L11" i="73"/>
  <c r="M12" i="73"/>
  <c r="L12" i="73"/>
  <c r="M13" i="73"/>
  <c r="L13" i="73"/>
  <c r="M14" i="73"/>
  <c r="L14" i="73"/>
  <c r="M15" i="73"/>
  <c r="L15" i="73"/>
  <c r="M16" i="73"/>
  <c r="L16" i="73"/>
  <c r="M17" i="73"/>
  <c r="L17" i="73"/>
  <c r="M18" i="73"/>
  <c r="L18" i="73"/>
  <c r="M19" i="73"/>
  <c r="L19" i="73"/>
  <c r="M20" i="73"/>
  <c r="L20" i="73"/>
  <c r="M21" i="73"/>
  <c r="L21" i="73"/>
  <c r="M22" i="73"/>
  <c r="L22" i="73"/>
  <c r="M23" i="73"/>
  <c r="L23" i="73"/>
  <c r="M24" i="73"/>
  <c r="L24" i="73"/>
  <c r="M25" i="73"/>
  <c r="L25" i="73"/>
  <c r="M26" i="73"/>
  <c r="L26" i="73"/>
  <c r="M27" i="73"/>
  <c r="L27" i="73"/>
  <c r="M28" i="73"/>
  <c r="L28" i="73"/>
  <c r="M29" i="73"/>
  <c r="L29" i="73"/>
  <c r="M30" i="73"/>
  <c r="L30" i="73"/>
  <c r="M31" i="73"/>
  <c r="L31" i="73"/>
  <c r="M32" i="73"/>
  <c r="L32" i="73"/>
  <c r="M33" i="73"/>
  <c r="L33" i="73"/>
  <c r="M34" i="73"/>
  <c r="L34" i="73"/>
  <c r="M35" i="73"/>
  <c r="L35" i="73"/>
  <c r="M36" i="73"/>
  <c r="L36" i="73"/>
  <c r="M37" i="73"/>
  <c r="L37" i="73"/>
  <c r="M38" i="73"/>
  <c r="L38" i="73"/>
  <c r="M39" i="73"/>
  <c r="L39" i="73"/>
  <c r="M40" i="73"/>
  <c r="L40" i="73"/>
  <c r="M41" i="73"/>
  <c r="L41" i="73"/>
  <c r="M42" i="73"/>
  <c r="L42" i="73"/>
  <c r="M43" i="73"/>
  <c r="L43" i="73"/>
  <c r="M44" i="73"/>
  <c r="L44" i="73"/>
  <c r="M45" i="73"/>
  <c r="L45" i="73"/>
  <c r="M46" i="73"/>
  <c r="L46" i="73"/>
  <c r="M47" i="73"/>
  <c r="L47" i="73"/>
  <c r="L48" i="73"/>
  <c r="L49" i="73"/>
  <c r="Q67" i="73"/>
  <c r="Q68" i="73"/>
  <c r="T66" i="73"/>
  <c r="U66" i="73"/>
  <c r="V66" i="73"/>
  <c r="R66" i="73"/>
  <c r="W66" i="73"/>
  <c r="S7" i="73"/>
  <c r="R7" i="73"/>
  <c r="S8" i="73"/>
  <c r="R8" i="73"/>
  <c r="S9" i="73"/>
  <c r="R9" i="73"/>
  <c r="S10" i="73"/>
  <c r="R10" i="73"/>
  <c r="S11" i="73"/>
  <c r="R11" i="73"/>
  <c r="S12" i="73"/>
  <c r="R12" i="73"/>
  <c r="S13" i="73"/>
  <c r="R13" i="73"/>
  <c r="S14" i="73"/>
  <c r="R14" i="73"/>
  <c r="S15" i="73"/>
  <c r="R15" i="73"/>
  <c r="S16" i="73"/>
  <c r="R16" i="73"/>
  <c r="S17" i="73"/>
  <c r="R17" i="73"/>
  <c r="S18" i="73"/>
  <c r="R18" i="73"/>
  <c r="S19" i="73"/>
  <c r="R19" i="73"/>
  <c r="S20" i="73"/>
  <c r="R20" i="73"/>
  <c r="S21" i="73"/>
  <c r="R21" i="73"/>
  <c r="S22" i="73"/>
  <c r="R22" i="73"/>
  <c r="S23" i="73"/>
  <c r="R23" i="73"/>
  <c r="S24" i="73"/>
  <c r="R24" i="73"/>
  <c r="S25" i="73"/>
  <c r="R25" i="73"/>
  <c r="S26" i="73"/>
  <c r="R26" i="73"/>
  <c r="S27" i="73"/>
  <c r="R27" i="73"/>
  <c r="S28" i="73"/>
  <c r="R28" i="73"/>
  <c r="S29" i="73"/>
  <c r="R29" i="73"/>
  <c r="S30" i="73"/>
  <c r="R30" i="73"/>
  <c r="S31" i="73"/>
  <c r="R31" i="73"/>
  <c r="S32" i="73"/>
  <c r="R32" i="73"/>
  <c r="S33" i="73"/>
  <c r="R33" i="73"/>
  <c r="S34" i="73"/>
  <c r="R34" i="73"/>
  <c r="S35" i="73"/>
  <c r="R35" i="73"/>
  <c r="S36" i="73"/>
  <c r="R36" i="73"/>
  <c r="S37" i="73"/>
  <c r="R37" i="73"/>
  <c r="S38" i="73"/>
  <c r="R38" i="73"/>
  <c r="S39" i="73"/>
  <c r="R39" i="73"/>
  <c r="S40" i="73"/>
  <c r="R40" i="73"/>
  <c r="S41" i="73"/>
  <c r="R41" i="73"/>
  <c r="S42" i="73"/>
  <c r="R42" i="73"/>
  <c r="S43" i="73"/>
  <c r="R43" i="73"/>
  <c r="S44" i="73"/>
  <c r="R44" i="73"/>
  <c r="S45" i="73"/>
  <c r="R45" i="73"/>
  <c r="S46" i="73"/>
  <c r="R46" i="73"/>
  <c r="S47" i="73"/>
  <c r="R47" i="73"/>
  <c r="R48" i="73"/>
  <c r="R49" i="73"/>
  <c r="W67" i="73"/>
  <c r="W68" i="73"/>
  <c r="Z66" i="73"/>
  <c r="AA66" i="73"/>
  <c r="AB66" i="73"/>
  <c r="X66" i="73"/>
  <c r="AC66" i="73"/>
  <c r="Y7" i="73"/>
  <c r="X7" i="73"/>
  <c r="Y8" i="73"/>
  <c r="X8" i="73"/>
  <c r="Y9" i="73"/>
  <c r="X9" i="73"/>
  <c r="Y10" i="73"/>
  <c r="X10" i="73"/>
  <c r="Y11" i="73"/>
  <c r="X11" i="73"/>
  <c r="Y12" i="73"/>
  <c r="X12" i="73"/>
  <c r="Y13" i="73"/>
  <c r="X13" i="73"/>
  <c r="Y14" i="73"/>
  <c r="X14" i="73"/>
  <c r="Y15" i="73"/>
  <c r="X15" i="73"/>
  <c r="Y16" i="73"/>
  <c r="X16" i="73"/>
  <c r="Y17" i="73"/>
  <c r="X17" i="73"/>
  <c r="Y18" i="73"/>
  <c r="X18" i="73"/>
  <c r="Y19" i="73"/>
  <c r="X19" i="73"/>
  <c r="Y20" i="73"/>
  <c r="X20" i="73"/>
  <c r="Y21" i="73"/>
  <c r="X21" i="73"/>
  <c r="Y22" i="73"/>
  <c r="X22" i="73"/>
  <c r="Y23" i="73"/>
  <c r="X23" i="73"/>
  <c r="Y24" i="73"/>
  <c r="X24" i="73"/>
  <c r="Y25" i="73"/>
  <c r="X25" i="73"/>
  <c r="Y26" i="73"/>
  <c r="X26" i="73"/>
  <c r="Y27" i="73"/>
  <c r="X27" i="73"/>
  <c r="Y28" i="73"/>
  <c r="X28" i="73"/>
  <c r="Y29" i="73"/>
  <c r="X29" i="73"/>
  <c r="Y30" i="73"/>
  <c r="X30" i="73"/>
  <c r="Y31" i="73"/>
  <c r="X31" i="73"/>
  <c r="Y32" i="73"/>
  <c r="X32" i="73"/>
  <c r="Y33" i="73"/>
  <c r="X33" i="73"/>
  <c r="Y34" i="73"/>
  <c r="X34" i="73"/>
  <c r="Y35" i="73"/>
  <c r="X35" i="73"/>
  <c r="Y36" i="73"/>
  <c r="X36" i="73"/>
  <c r="Y37" i="73"/>
  <c r="X37" i="73"/>
  <c r="Y38" i="73"/>
  <c r="X38" i="73"/>
  <c r="Y39" i="73"/>
  <c r="X39" i="73"/>
  <c r="Y40" i="73"/>
  <c r="X40" i="73"/>
  <c r="Y41" i="73"/>
  <c r="X41" i="73"/>
  <c r="Y42" i="73"/>
  <c r="X42" i="73"/>
  <c r="Y43" i="73"/>
  <c r="X43" i="73"/>
  <c r="Y44" i="73"/>
  <c r="X44" i="73"/>
  <c r="Y45" i="73"/>
  <c r="X45" i="73"/>
  <c r="Y46" i="73"/>
  <c r="X46" i="73"/>
  <c r="Y47" i="73"/>
  <c r="X47" i="73"/>
  <c r="X48" i="73"/>
  <c r="X49" i="73"/>
  <c r="AC67" i="73"/>
  <c r="AC68" i="73"/>
  <c r="J66" i="73"/>
  <c r="AR8" i="10"/>
  <c r="K67" i="73"/>
  <c r="N67" i="73"/>
  <c r="O67" i="73"/>
  <c r="P67" i="73"/>
  <c r="L67" i="73"/>
  <c r="T67" i="73"/>
  <c r="U67" i="73"/>
  <c r="V67" i="73"/>
  <c r="R67" i="73"/>
  <c r="Z67" i="73"/>
  <c r="AA67" i="73"/>
  <c r="AB67" i="73"/>
  <c r="X67" i="73"/>
  <c r="J67" i="73"/>
  <c r="AR9" i="10"/>
  <c r="K68" i="73"/>
  <c r="N68" i="73"/>
  <c r="O68" i="73"/>
  <c r="P68" i="73"/>
  <c r="L68" i="73"/>
  <c r="T68" i="73"/>
  <c r="U68" i="73"/>
  <c r="V68" i="73"/>
  <c r="R68" i="73"/>
  <c r="Z68" i="73"/>
  <c r="AA68" i="73"/>
  <c r="AB68" i="73"/>
  <c r="X68" i="73"/>
  <c r="J68" i="73"/>
  <c r="AR10" i="10"/>
  <c r="K69" i="73"/>
  <c r="N69" i="73"/>
  <c r="O69" i="73"/>
  <c r="P69" i="73"/>
  <c r="L69" i="73"/>
  <c r="T69" i="73"/>
  <c r="U69" i="73"/>
  <c r="V69" i="73"/>
  <c r="R69" i="73"/>
  <c r="Z69" i="73"/>
  <c r="AA69" i="73"/>
  <c r="AB69" i="73"/>
  <c r="X69" i="73"/>
  <c r="J69" i="73"/>
  <c r="AR11" i="10"/>
  <c r="K70" i="73"/>
  <c r="N70" i="73"/>
  <c r="O70" i="73"/>
  <c r="P70" i="73"/>
  <c r="L70" i="73"/>
  <c r="T70" i="73"/>
  <c r="U70" i="73"/>
  <c r="V70" i="73"/>
  <c r="R70" i="73"/>
  <c r="Z70" i="73"/>
  <c r="AA70" i="73"/>
  <c r="AB70" i="73"/>
  <c r="X70" i="73"/>
  <c r="J70" i="73"/>
  <c r="AR12" i="10"/>
  <c r="K71" i="73"/>
  <c r="N71" i="73"/>
  <c r="O71" i="73"/>
  <c r="P71" i="73"/>
  <c r="L71" i="73"/>
  <c r="T71" i="73"/>
  <c r="U71" i="73"/>
  <c r="V71" i="73"/>
  <c r="R71" i="73"/>
  <c r="Z71" i="73"/>
  <c r="AA71" i="73"/>
  <c r="AB71" i="73"/>
  <c r="X71" i="73"/>
  <c r="J71" i="73"/>
  <c r="AR13" i="10"/>
  <c r="K72" i="73"/>
  <c r="N72" i="73"/>
  <c r="O72" i="73"/>
  <c r="P72" i="73"/>
  <c r="L72" i="73"/>
  <c r="T72" i="73"/>
  <c r="U72" i="73"/>
  <c r="V72" i="73"/>
  <c r="R72" i="73"/>
  <c r="Z72" i="73"/>
  <c r="AA72" i="73"/>
  <c r="AB72" i="73"/>
  <c r="X72" i="73"/>
  <c r="J72" i="73"/>
  <c r="AR14" i="10"/>
  <c r="K73" i="73"/>
  <c r="N73" i="73"/>
  <c r="O73" i="73"/>
  <c r="P73" i="73"/>
  <c r="L73" i="73"/>
  <c r="T73" i="73"/>
  <c r="U73" i="73"/>
  <c r="V73" i="73"/>
  <c r="R73" i="73"/>
  <c r="Z73" i="73"/>
  <c r="AA73" i="73"/>
  <c r="AB73" i="73"/>
  <c r="X73" i="73"/>
  <c r="J73" i="73"/>
  <c r="AR15" i="10"/>
  <c r="K74" i="73"/>
  <c r="N74" i="73"/>
  <c r="O74" i="73"/>
  <c r="P74" i="73"/>
  <c r="L74" i="73"/>
  <c r="T74" i="73"/>
  <c r="U74" i="73"/>
  <c r="V74" i="73"/>
  <c r="R74" i="73"/>
  <c r="Z74" i="73"/>
  <c r="AA74" i="73"/>
  <c r="AB74" i="73"/>
  <c r="X74" i="73"/>
  <c r="J74" i="73"/>
  <c r="AR16" i="10"/>
  <c r="K75" i="73"/>
  <c r="N75" i="73"/>
  <c r="O75" i="73"/>
  <c r="P75" i="73"/>
  <c r="L75" i="73"/>
  <c r="T75" i="73"/>
  <c r="U75" i="73"/>
  <c r="V75" i="73"/>
  <c r="R75" i="73"/>
  <c r="Z75" i="73"/>
  <c r="AA75" i="73"/>
  <c r="AB75" i="73"/>
  <c r="X75" i="73"/>
  <c r="J75" i="73"/>
  <c r="AR17" i="10"/>
  <c r="K76" i="73"/>
  <c r="N76" i="73"/>
  <c r="O76" i="73"/>
  <c r="P76" i="73"/>
  <c r="L76" i="73"/>
  <c r="T76" i="73"/>
  <c r="U76" i="73"/>
  <c r="V76" i="73"/>
  <c r="R76" i="73"/>
  <c r="Z76" i="73"/>
  <c r="AA76" i="73"/>
  <c r="AB76" i="73"/>
  <c r="X76" i="73"/>
  <c r="J76" i="73"/>
  <c r="AR18" i="10"/>
  <c r="K77" i="73"/>
  <c r="N77" i="73"/>
  <c r="O77" i="73"/>
  <c r="P77" i="73"/>
  <c r="L77" i="73"/>
  <c r="T77" i="73"/>
  <c r="U77" i="73"/>
  <c r="V77" i="73"/>
  <c r="R77" i="73"/>
  <c r="Z77" i="73"/>
  <c r="AA77" i="73"/>
  <c r="AB77" i="73"/>
  <c r="X77" i="73"/>
  <c r="J77" i="73"/>
  <c r="AR19" i="10"/>
  <c r="K78" i="73"/>
  <c r="N78" i="73"/>
  <c r="O78" i="73"/>
  <c r="P78" i="73"/>
  <c r="L78" i="73"/>
  <c r="T78" i="73"/>
  <c r="U78" i="73"/>
  <c r="V78" i="73"/>
  <c r="R78" i="73"/>
  <c r="Z78" i="73"/>
  <c r="AA78" i="73"/>
  <c r="AB78" i="73"/>
  <c r="X78" i="73"/>
  <c r="J78" i="73"/>
  <c r="AR20" i="10"/>
  <c r="K79" i="73"/>
  <c r="N79" i="73"/>
  <c r="O79" i="73"/>
  <c r="P79" i="73"/>
  <c r="L79" i="73"/>
  <c r="T79" i="73"/>
  <c r="U79" i="73"/>
  <c r="V79" i="73"/>
  <c r="R79" i="73"/>
  <c r="Z79" i="73"/>
  <c r="AA79" i="73"/>
  <c r="AB79" i="73"/>
  <c r="X79" i="73"/>
  <c r="J79" i="73"/>
  <c r="AR21" i="10"/>
  <c r="K80" i="73"/>
  <c r="N80" i="73"/>
  <c r="O80" i="73"/>
  <c r="P80" i="73"/>
  <c r="L80" i="73"/>
  <c r="T80" i="73"/>
  <c r="U80" i="73"/>
  <c r="V80" i="73"/>
  <c r="R80" i="73"/>
  <c r="Z80" i="73"/>
  <c r="AA80" i="73"/>
  <c r="AB80" i="73"/>
  <c r="X80" i="73"/>
  <c r="J80" i="73"/>
  <c r="AR22" i="10"/>
  <c r="K81" i="73"/>
  <c r="N81" i="73"/>
  <c r="O81" i="73"/>
  <c r="P81" i="73"/>
  <c r="L81" i="73"/>
  <c r="T81" i="73"/>
  <c r="U81" i="73"/>
  <c r="V81" i="73"/>
  <c r="R81" i="73"/>
  <c r="Z81" i="73"/>
  <c r="AA81" i="73"/>
  <c r="AB81" i="73"/>
  <c r="X81" i="73"/>
  <c r="J81" i="73"/>
  <c r="AR23" i="10"/>
  <c r="K82" i="73"/>
  <c r="N82" i="73"/>
  <c r="O82" i="73"/>
  <c r="P82" i="73"/>
  <c r="L82" i="73"/>
  <c r="T82" i="73"/>
  <c r="U82" i="73"/>
  <c r="V82" i="73"/>
  <c r="R82" i="73"/>
  <c r="Z82" i="73"/>
  <c r="AA82" i="73"/>
  <c r="AB82" i="73"/>
  <c r="X82" i="73"/>
  <c r="J82" i="73"/>
  <c r="AR24" i="10"/>
  <c r="K83" i="73"/>
  <c r="N83" i="73"/>
  <c r="O83" i="73"/>
  <c r="P83" i="73"/>
  <c r="L83" i="73"/>
  <c r="T83" i="73"/>
  <c r="U83" i="73"/>
  <c r="V83" i="73"/>
  <c r="R83" i="73"/>
  <c r="Z83" i="73"/>
  <c r="AA83" i="73"/>
  <c r="AB83" i="73"/>
  <c r="X83" i="73"/>
  <c r="J83" i="73"/>
  <c r="AR25" i="10"/>
  <c r="K84" i="73"/>
  <c r="N84" i="73"/>
  <c r="O84" i="73"/>
  <c r="P84" i="73"/>
  <c r="L84" i="73"/>
  <c r="T84" i="73"/>
  <c r="U84" i="73"/>
  <c r="V84" i="73"/>
  <c r="R84" i="73"/>
  <c r="Z84" i="73"/>
  <c r="AA84" i="73"/>
  <c r="AB84" i="73"/>
  <c r="X84" i="73"/>
  <c r="J84" i="73"/>
  <c r="AR26" i="10"/>
  <c r="K85" i="73"/>
  <c r="N85" i="73"/>
  <c r="O85" i="73"/>
  <c r="P85" i="73"/>
  <c r="L85" i="73"/>
  <c r="T85" i="73"/>
  <c r="U85" i="73"/>
  <c r="V85" i="73"/>
  <c r="R85" i="73"/>
  <c r="Z85" i="73"/>
  <c r="AA85" i="73"/>
  <c r="AB85" i="73"/>
  <c r="X85" i="73"/>
  <c r="J85" i="73"/>
  <c r="AR27" i="10"/>
  <c r="K86" i="73"/>
  <c r="N86" i="73"/>
  <c r="O86" i="73"/>
  <c r="P86" i="73"/>
  <c r="L86" i="73"/>
  <c r="T86" i="73"/>
  <c r="U86" i="73"/>
  <c r="V86" i="73"/>
  <c r="R86" i="73"/>
  <c r="Z86" i="73"/>
  <c r="AA86" i="73"/>
  <c r="AB86" i="73"/>
  <c r="X86" i="73"/>
  <c r="J86" i="73"/>
  <c r="AR28" i="10"/>
  <c r="K87" i="73"/>
  <c r="N87" i="73"/>
  <c r="O87" i="73"/>
  <c r="P87" i="73"/>
  <c r="L87" i="73"/>
  <c r="T87" i="73"/>
  <c r="U87" i="73"/>
  <c r="V87" i="73"/>
  <c r="R87" i="73"/>
  <c r="Z87" i="73"/>
  <c r="AA87" i="73"/>
  <c r="AB87" i="73"/>
  <c r="X87" i="73"/>
  <c r="J87" i="73"/>
  <c r="AR29" i="10"/>
  <c r="AR30" i="10"/>
  <c r="AR31" i="10"/>
  <c r="K66" i="74"/>
  <c r="N66" i="74"/>
  <c r="O66" i="74"/>
  <c r="P66" i="74"/>
  <c r="L66" i="74"/>
  <c r="Q66" i="74"/>
  <c r="M7" i="74"/>
  <c r="L7" i="74"/>
  <c r="M8" i="74"/>
  <c r="L8" i="74"/>
  <c r="M9" i="74"/>
  <c r="L9" i="74"/>
  <c r="M10" i="74"/>
  <c r="L10" i="74"/>
  <c r="M11" i="74"/>
  <c r="L11" i="74"/>
  <c r="M12" i="74"/>
  <c r="L12" i="74"/>
  <c r="M13" i="74"/>
  <c r="L13" i="74"/>
  <c r="M14" i="74"/>
  <c r="L14" i="74"/>
  <c r="M15" i="74"/>
  <c r="L15" i="74"/>
  <c r="M16" i="74"/>
  <c r="L16" i="74"/>
  <c r="M17" i="74"/>
  <c r="L17" i="74"/>
  <c r="M18" i="74"/>
  <c r="L18" i="74"/>
  <c r="M19" i="74"/>
  <c r="L19" i="74"/>
  <c r="M20" i="74"/>
  <c r="L20" i="74"/>
  <c r="M21" i="74"/>
  <c r="L21" i="74"/>
  <c r="M22" i="74"/>
  <c r="L22" i="74"/>
  <c r="M23" i="74"/>
  <c r="L23" i="74"/>
  <c r="M24" i="74"/>
  <c r="L24" i="74"/>
  <c r="M25" i="74"/>
  <c r="L25" i="74"/>
  <c r="M26" i="74"/>
  <c r="L26" i="74"/>
  <c r="M27" i="74"/>
  <c r="L27" i="74"/>
  <c r="M28" i="74"/>
  <c r="L28" i="74"/>
  <c r="M29" i="74"/>
  <c r="L29" i="74"/>
  <c r="M30" i="74"/>
  <c r="L30" i="74"/>
  <c r="M31" i="74"/>
  <c r="L31" i="74"/>
  <c r="M32" i="74"/>
  <c r="L32" i="74"/>
  <c r="M33" i="74"/>
  <c r="L33" i="74"/>
  <c r="M34" i="74"/>
  <c r="L34" i="74"/>
  <c r="M35" i="74"/>
  <c r="L35" i="74"/>
  <c r="M36" i="74"/>
  <c r="L36" i="74"/>
  <c r="M37" i="74"/>
  <c r="L37" i="74"/>
  <c r="M38" i="74"/>
  <c r="L38" i="74"/>
  <c r="M39" i="74"/>
  <c r="L39" i="74"/>
  <c r="M40" i="74"/>
  <c r="L40" i="74"/>
  <c r="M41" i="74"/>
  <c r="L41" i="74"/>
  <c r="M42" i="74"/>
  <c r="L42" i="74"/>
  <c r="M43" i="74"/>
  <c r="L43" i="74"/>
  <c r="M44" i="74"/>
  <c r="L44" i="74"/>
  <c r="M45" i="74"/>
  <c r="L45" i="74"/>
  <c r="M46" i="74"/>
  <c r="L46" i="74"/>
  <c r="M47" i="74"/>
  <c r="L47" i="74"/>
  <c r="L48" i="74"/>
  <c r="L49" i="74"/>
  <c r="Q67" i="74"/>
  <c r="Q68" i="74"/>
  <c r="T66" i="74"/>
  <c r="U66" i="74"/>
  <c r="V66" i="74"/>
  <c r="R66" i="74"/>
  <c r="W66" i="74"/>
  <c r="S7" i="74"/>
  <c r="R7" i="74"/>
  <c r="S8" i="74"/>
  <c r="R8" i="74"/>
  <c r="S9" i="74"/>
  <c r="R9" i="74"/>
  <c r="S10" i="74"/>
  <c r="R10" i="74"/>
  <c r="S11" i="74"/>
  <c r="R11" i="74"/>
  <c r="S12" i="74"/>
  <c r="R12" i="74"/>
  <c r="S13" i="74"/>
  <c r="R13" i="74"/>
  <c r="S14" i="74"/>
  <c r="R14" i="74"/>
  <c r="S15" i="74"/>
  <c r="R15" i="74"/>
  <c r="S16" i="74"/>
  <c r="R16" i="74"/>
  <c r="S17" i="74"/>
  <c r="R17" i="74"/>
  <c r="S18" i="74"/>
  <c r="R18" i="74"/>
  <c r="S19" i="74"/>
  <c r="R19" i="74"/>
  <c r="S20" i="74"/>
  <c r="R20" i="74"/>
  <c r="S21" i="74"/>
  <c r="R21" i="74"/>
  <c r="S22" i="74"/>
  <c r="R22" i="74"/>
  <c r="S23" i="74"/>
  <c r="R23" i="74"/>
  <c r="S24" i="74"/>
  <c r="R24" i="74"/>
  <c r="S25" i="74"/>
  <c r="R25" i="74"/>
  <c r="S26" i="74"/>
  <c r="R26" i="74"/>
  <c r="S27" i="74"/>
  <c r="R27" i="74"/>
  <c r="S28" i="74"/>
  <c r="R28" i="74"/>
  <c r="S29" i="74"/>
  <c r="R29" i="74"/>
  <c r="S30" i="74"/>
  <c r="R30" i="74"/>
  <c r="S31" i="74"/>
  <c r="R31" i="74"/>
  <c r="S32" i="74"/>
  <c r="R32" i="74"/>
  <c r="S33" i="74"/>
  <c r="R33" i="74"/>
  <c r="S34" i="74"/>
  <c r="R34" i="74"/>
  <c r="S35" i="74"/>
  <c r="R35" i="74"/>
  <c r="S36" i="74"/>
  <c r="R36" i="74"/>
  <c r="S37" i="74"/>
  <c r="R37" i="74"/>
  <c r="S38" i="74"/>
  <c r="R38" i="74"/>
  <c r="S39" i="74"/>
  <c r="R39" i="74"/>
  <c r="S40" i="74"/>
  <c r="R40" i="74"/>
  <c r="S41" i="74"/>
  <c r="R41" i="74"/>
  <c r="S42" i="74"/>
  <c r="R42" i="74"/>
  <c r="S43" i="74"/>
  <c r="R43" i="74"/>
  <c r="S44" i="74"/>
  <c r="R44" i="74"/>
  <c r="S45" i="74"/>
  <c r="R45" i="74"/>
  <c r="S46" i="74"/>
  <c r="R46" i="74"/>
  <c r="S47" i="74"/>
  <c r="R47" i="74"/>
  <c r="R48" i="74"/>
  <c r="R49" i="74"/>
  <c r="W67" i="74"/>
  <c r="W68" i="74"/>
  <c r="Z66" i="74"/>
  <c r="AA66" i="74"/>
  <c r="AB66" i="74"/>
  <c r="X66" i="74"/>
  <c r="AC66" i="74"/>
  <c r="Y7" i="74"/>
  <c r="X7" i="74"/>
  <c r="Y8" i="74"/>
  <c r="X8" i="74"/>
  <c r="Y9" i="74"/>
  <c r="X9" i="74"/>
  <c r="Y10" i="74"/>
  <c r="X10" i="74"/>
  <c r="Y11" i="74"/>
  <c r="X11" i="74"/>
  <c r="Y12" i="74"/>
  <c r="X12" i="74"/>
  <c r="Y13" i="74"/>
  <c r="X13" i="74"/>
  <c r="Y14" i="74"/>
  <c r="X14" i="74"/>
  <c r="Y15" i="74"/>
  <c r="X15" i="74"/>
  <c r="Y16" i="74"/>
  <c r="X16" i="74"/>
  <c r="Y17" i="74"/>
  <c r="X17" i="74"/>
  <c r="Y18" i="74"/>
  <c r="X18" i="74"/>
  <c r="Y19" i="74"/>
  <c r="X19" i="74"/>
  <c r="Y20" i="74"/>
  <c r="X20" i="74"/>
  <c r="Y21" i="74"/>
  <c r="X21" i="74"/>
  <c r="Y22" i="74"/>
  <c r="X22" i="74"/>
  <c r="Y23" i="74"/>
  <c r="X23" i="74"/>
  <c r="Y24" i="74"/>
  <c r="X24" i="74"/>
  <c r="Y25" i="74"/>
  <c r="X25" i="74"/>
  <c r="Y26" i="74"/>
  <c r="X26" i="74"/>
  <c r="Y27" i="74"/>
  <c r="X27" i="74"/>
  <c r="Y28" i="74"/>
  <c r="X28" i="74"/>
  <c r="Y29" i="74"/>
  <c r="X29" i="74"/>
  <c r="Y30" i="74"/>
  <c r="X30" i="74"/>
  <c r="Y31" i="74"/>
  <c r="X31" i="74"/>
  <c r="Y32" i="74"/>
  <c r="X32" i="74"/>
  <c r="Y33" i="74"/>
  <c r="X33" i="74"/>
  <c r="Y34" i="74"/>
  <c r="X34" i="74"/>
  <c r="Y35" i="74"/>
  <c r="X35" i="74"/>
  <c r="Y36" i="74"/>
  <c r="X36" i="74"/>
  <c r="Y37" i="74"/>
  <c r="X37" i="74"/>
  <c r="Y38" i="74"/>
  <c r="X38" i="74"/>
  <c r="Y39" i="74"/>
  <c r="X39" i="74"/>
  <c r="Y40" i="74"/>
  <c r="X40" i="74"/>
  <c r="Y41" i="74"/>
  <c r="X41" i="74"/>
  <c r="Y42" i="74"/>
  <c r="X42" i="74"/>
  <c r="Y43" i="74"/>
  <c r="X43" i="74"/>
  <c r="Y44" i="74"/>
  <c r="X44" i="74"/>
  <c r="Y45" i="74"/>
  <c r="X45" i="74"/>
  <c r="Y46" i="74"/>
  <c r="X46" i="74"/>
  <c r="Y47" i="74"/>
  <c r="X47" i="74"/>
  <c r="X48" i="74"/>
  <c r="X49" i="74"/>
  <c r="AC67" i="74"/>
  <c r="AC68" i="74"/>
  <c r="J66" i="74"/>
  <c r="AS8" i="10"/>
  <c r="K67" i="74"/>
  <c r="N67" i="74"/>
  <c r="O67" i="74"/>
  <c r="P67" i="74"/>
  <c r="L67" i="74"/>
  <c r="T67" i="74"/>
  <c r="U67" i="74"/>
  <c r="V67" i="74"/>
  <c r="R67" i="74"/>
  <c r="Z67" i="74"/>
  <c r="AA67" i="74"/>
  <c r="AB67" i="74"/>
  <c r="X67" i="74"/>
  <c r="J67" i="74"/>
  <c r="AS9" i="10"/>
  <c r="K68" i="74"/>
  <c r="N68" i="74"/>
  <c r="O68" i="74"/>
  <c r="P68" i="74"/>
  <c r="L68" i="74"/>
  <c r="T68" i="74"/>
  <c r="U68" i="74"/>
  <c r="V68" i="74"/>
  <c r="R68" i="74"/>
  <c r="Z68" i="74"/>
  <c r="AA68" i="74"/>
  <c r="AB68" i="74"/>
  <c r="X68" i="74"/>
  <c r="J68" i="74"/>
  <c r="AS10" i="10"/>
  <c r="K69" i="74"/>
  <c r="N69" i="74"/>
  <c r="O69" i="74"/>
  <c r="P69" i="74"/>
  <c r="L69" i="74"/>
  <c r="T69" i="74"/>
  <c r="U69" i="74"/>
  <c r="V69" i="74"/>
  <c r="R69" i="74"/>
  <c r="Z69" i="74"/>
  <c r="AA69" i="74"/>
  <c r="AB69" i="74"/>
  <c r="X69" i="74"/>
  <c r="J69" i="74"/>
  <c r="AS11" i="10"/>
  <c r="K70" i="74"/>
  <c r="N70" i="74"/>
  <c r="O70" i="74"/>
  <c r="P70" i="74"/>
  <c r="L70" i="74"/>
  <c r="T70" i="74"/>
  <c r="U70" i="74"/>
  <c r="V70" i="74"/>
  <c r="R70" i="74"/>
  <c r="Z70" i="74"/>
  <c r="AA70" i="74"/>
  <c r="AB70" i="74"/>
  <c r="X70" i="74"/>
  <c r="J70" i="74"/>
  <c r="AS12" i="10"/>
  <c r="K71" i="74"/>
  <c r="N71" i="74"/>
  <c r="O71" i="74"/>
  <c r="P71" i="74"/>
  <c r="L71" i="74"/>
  <c r="T71" i="74"/>
  <c r="U71" i="74"/>
  <c r="V71" i="74"/>
  <c r="R71" i="74"/>
  <c r="Z71" i="74"/>
  <c r="AA71" i="74"/>
  <c r="AB71" i="74"/>
  <c r="X71" i="74"/>
  <c r="J71" i="74"/>
  <c r="AS13" i="10"/>
  <c r="K72" i="74"/>
  <c r="N72" i="74"/>
  <c r="O72" i="74"/>
  <c r="P72" i="74"/>
  <c r="L72" i="74"/>
  <c r="T72" i="74"/>
  <c r="U72" i="74"/>
  <c r="V72" i="74"/>
  <c r="R72" i="74"/>
  <c r="Z72" i="74"/>
  <c r="AA72" i="74"/>
  <c r="AB72" i="74"/>
  <c r="X72" i="74"/>
  <c r="J72" i="74"/>
  <c r="AS14" i="10"/>
  <c r="K73" i="74"/>
  <c r="N73" i="74"/>
  <c r="O73" i="74"/>
  <c r="P73" i="74"/>
  <c r="L73" i="74"/>
  <c r="T73" i="74"/>
  <c r="U73" i="74"/>
  <c r="V73" i="74"/>
  <c r="R73" i="74"/>
  <c r="Z73" i="74"/>
  <c r="AA73" i="74"/>
  <c r="AB73" i="74"/>
  <c r="X73" i="74"/>
  <c r="J73" i="74"/>
  <c r="AS15" i="10"/>
  <c r="K74" i="74"/>
  <c r="N74" i="74"/>
  <c r="O74" i="74"/>
  <c r="P74" i="74"/>
  <c r="L74" i="74"/>
  <c r="T74" i="74"/>
  <c r="U74" i="74"/>
  <c r="V74" i="74"/>
  <c r="R74" i="74"/>
  <c r="Z74" i="74"/>
  <c r="AA74" i="74"/>
  <c r="AB74" i="74"/>
  <c r="X74" i="74"/>
  <c r="J74" i="74"/>
  <c r="AS16" i="10"/>
  <c r="K75" i="74"/>
  <c r="N75" i="74"/>
  <c r="O75" i="74"/>
  <c r="P75" i="74"/>
  <c r="L75" i="74"/>
  <c r="T75" i="74"/>
  <c r="U75" i="74"/>
  <c r="V75" i="74"/>
  <c r="R75" i="74"/>
  <c r="Z75" i="74"/>
  <c r="AA75" i="74"/>
  <c r="AB75" i="74"/>
  <c r="X75" i="74"/>
  <c r="J75" i="74"/>
  <c r="AS17" i="10"/>
  <c r="K76" i="74"/>
  <c r="N76" i="74"/>
  <c r="O76" i="74"/>
  <c r="P76" i="74"/>
  <c r="L76" i="74"/>
  <c r="T76" i="74"/>
  <c r="U76" i="74"/>
  <c r="V76" i="74"/>
  <c r="R76" i="74"/>
  <c r="Z76" i="74"/>
  <c r="AA76" i="74"/>
  <c r="AB76" i="74"/>
  <c r="X76" i="74"/>
  <c r="J76" i="74"/>
  <c r="AS18" i="10"/>
  <c r="K77" i="74"/>
  <c r="N77" i="74"/>
  <c r="O77" i="74"/>
  <c r="P77" i="74"/>
  <c r="L77" i="74"/>
  <c r="T77" i="74"/>
  <c r="U77" i="74"/>
  <c r="V77" i="74"/>
  <c r="R77" i="74"/>
  <c r="Z77" i="74"/>
  <c r="AA77" i="74"/>
  <c r="AB77" i="74"/>
  <c r="X77" i="74"/>
  <c r="J77" i="74"/>
  <c r="AS19" i="10"/>
  <c r="K78" i="74"/>
  <c r="N78" i="74"/>
  <c r="O78" i="74"/>
  <c r="P78" i="74"/>
  <c r="L78" i="74"/>
  <c r="T78" i="74"/>
  <c r="U78" i="74"/>
  <c r="V78" i="74"/>
  <c r="R78" i="74"/>
  <c r="Z78" i="74"/>
  <c r="AA78" i="74"/>
  <c r="AB78" i="74"/>
  <c r="X78" i="74"/>
  <c r="J78" i="74"/>
  <c r="AS20" i="10"/>
  <c r="K79" i="74"/>
  <c r="N79" i="74"/>
  <c r="O79" i="74"/>
  <c r="P79" i="74"/>
  <c r="L79" i="74"/>
  <c r="T79" i="74"/>
  <c r="U79" i="74"/>
  <c r="V79" i="74"/>
  <c r="R79" i="74"/>
  <c r="Z79" i="74"/>
  <c r="AA79" i="74"/>
  <c r="AB79" i="74"/>
  <c r="X79" i="74"/>
  <c r="J79" i="74"/>
  <c r="AS21" i="10"/>
  <c r="K80" i="74"/>
  <c r="N80" i="74"/>
  <c r="O80" i="74"/>
  <c r="P80" i="74"/>
  <c r="L80" i="74"/>
  <c r="T80" i="74"/>
  <c r="U80" i="74"/>
  <c r="V80" i="74"/>
  <c r="R80" i="74"/>
  <c r="Z80" i="74"/>
  <c r="AA80" i="74"/>
  <c r="AB80" i="74"/>
  <c r="X80" i="74"/>
  <c r="J80" i="74"/>
  <c r="AS22" i="10"/>
  <c r="K81" i="74"/>
  <c r="N81" i="74"/>
  <c r="O81" i="74"/>
  <c r="P81" i="74"/>
  <c r="L81" i="74"/>
  <c r="T81" i="74"/>
  <c r="U81" i="74"/>
  <c r="V81" i="74"/>
  <c r="R81" i="74"/>
  <c r="Z81" i="74"/>
  <c r="AA81" i="74"/>
  <c r="AB81" i="74"/>
  <c r="X81" i="74"/>
  <c r="J81" i="74"/>
  <c r="AS23" i="10"/>
  <c r="K82" i="74"/>
  <c r="N82" i="74"/>
  <c r="O82" i="74"/>
  <c r="P82" i="74"/>
  <c r="L82" i="74"/>
  <c r="T82" i="74"/>
  <c r="U82" i="74"/>
  <c r="V82" i="74"/>
  <c r="R82" i="74"/>
  <c r="Z82" i="74"/>
  <c r="AA82" i="74"/>
  <c r="AB82" i="74"/>
  <c r="X82" i="74"/>
  <c r="J82" i="74"/>
  <c r="AS24" i="10"/>
  <c r="K83" i="74"/>
  <c r="N83" i="74"/>
  <c r="O83" i="74"/>
  <c r="P83" i="74"/>
  <c r="L83" i="74"/>
  <c r="T83" i="74"/>
  <c r="U83" i="74"/>
  <c r="V83" i="74"/>
  <c r="R83" i="74"/>
  <c r="Z83" i="74"/>
  <c r="AA83" i="74"/>
  <c r="AB83" i="74"/>
  <c r="X83" i="74"/>
  <c r="J83" i="74"/>
  <c r="AS25" i="10"/>
  <c r="K84" i="74"/>
  <c r="N84" i="74"/>
  <c r="O84" i="74"/>
  <c r="P84" i="74"/>
  <c r="L84" i="74"/>
  <c r="T84" i="74"/>
  <c r="U84" i="74"/>
  <c r="V84" i="74"/>
  <c r="R84" i="74"/>
  <c r="Z84" i="74"/>
  <c r="AA84" i="74"/>
  <c r="AB84" i="74"/>
  <c r="X84" i="74"/>
  <c r="J84" i="74"/>
  <c r="AS26" i="10"/>
  <c r="K85" i="74"/>
  <c r="N85" i="74"/>
  <c r="O85" i="74"/>
  <c r="P85" i="74"/>
  <c r="L85" i="74"/>
  <c r="T85" i="74"/>
  <c r="U85" i="74"/>
  <c r="V85" i="74"/>
  <c r="R85" i="74"/>
  <c r="Z85" i="74"/>
  <c r="AA85" i="74"/>
  <c r="AB85" i="74"/>
  <c r="X85" i="74"/>
  <c r="J85" i="74"/>
  <c r="AS27" i="10"/>
  <c r="K86" i="74"/>
  <c r="N86" i="74"/>
  <c r="O86" i="74"/>
  <c r="P86" i="74"/>
  <c r="L86" i="74"/>
  <c r="T86" i="74"/>
  <c r="U86" i="74"/>
  <c r="V86" i="74"/>
  <c r="R86" i="74"/>
  <c r="Z86" i="74"/>
  <c r="AA86" i="74"/>
  <c r="AB86" i="74"/>
  <c r="X86" i="74"/>
  <c r="J86" i="74"/>
  <c r="AS28" i="10"/>
  <c r="K87" i="74"/>
  <c r="N87" i="74"/>
  <c r="O87" i="74"/>
  <c r="P87" i="74"/>
  <c r="L87" i="74"/>
  <c r="T87" i="74"/>
  <c r="U87" i="74"/>
  <c r="V87" i="74"/>
  <c r="R87" i="74"/>
  <c r="Z87" i="74"/>
  <c r="AA87" i="74"/>
  <c r="AB87" i="74"/>
  <c r="X87" i="74"/>
  <c r="J87" i="74"/>
  <c r="AS29" i="10"/>
  <c r="AS30" i="10"/>
  <c r="AS31" i="10"/>
  <c r="K66" i="75"/>
  <c r="N66" i="75"/>
  <c r="O66" i="75"/>
  <c r="P66" i="75"/>
  <c r="L66" i="75"/>
  <c r="Q66" i="75"/>
  <c r="M7" i="75"/>
  <c r="L7" i="75"/>
  <c r="M8" i="75"/>
  <c r="L8" i="75"/>
  <c r="M9" i="75"/>
  <c r="L9" i="75"/>
  <c r="M10" i="75"/>
  <c r="L10" i="75"/>
  <c r="M11" i="75"/>
  <c r="L11" i="75"/>
  <c r="M12" i="75"/>
  <c r="L12" i="75"/>
  <c r="M13" i="75"/>
  <c r="L13" i="75"/>
  <c r="M14" i="75"/>
  <c r="L14" i="75"/>
  <c r="M15" i="75"/>
  <c r="L15" i="75"/>
  <c r="M16" i="75"/>
  <c r="L16" i="75"/>
  <c r="M17" i="75"/>
  <c r="L17" i="75"/>
  <c r="M18" i="75"/>
  <c r="L18" i="75"/>
  <c r="M19" i="75"/>
  <c r="L19" i="75"/>
  <c r="M20" i="75"/>
  <c r="L20" i="75"/>
  <c r="M21" i="75"/>
  <c r="L21" i="75"/>
  <c r="M22" i="75"/>
  <c r="L22" i="75"/>
  <c r="M23" i="75"/>
  <c r="L23" i="75"/>
  <c r="M24" i="75"/>
  <c r="L24" i="75"/>
  <c r="M25" i="75"/>
  <c r="L25" i="75"/>
  <c r="M26" i="75"/>
  <c r="L26" i="75"/>
  <c r="M27" i="75"/>
  <c r="L27" i="75"/>
  <c r="M28" i="75"/>
  <c r="L28" i="75"/>
  <c r="M29" i="75"/>
  <c r="L29" i="75"/>
  <c r="M30" i="75"/>
  <c r="L30" i="75"/>
  <c r="M31" i="75"/>
  <c r="L31" i="75"/>
  <c r="M32" i="75"/>
  <c r="L32" i="75"/>
  <c r="M33" i="75"/>
  <c r="L33" i="75"/>
  <c r="M34" i="75"/>
  <c r="L34" i="75"/>
  <c r="M35" i="75"/>
  <c r="L35" i="75"/>
  <c r="M36" i="75"/>
  <c r="L36" i="75"/>
  <c r="M37" i="75"/>
  <c r="L37" i="75"/>
  <c r="M38" i="75"/>
  <c r="L38" i="75"/>
  <c r="M39" i="75"/>
  <c r="L39" i="75"/>
  <c r="M40" i="75"/>
  <c r="L40" i="75"/>
  <c r="M41" i="75"/>
  <c r="L41" i="75"/>
  <c r="M42" i="75"/>
  <c r="L42" i="75"/>
  <c r="M43" i="75"/>
  <c r="L43" i="75"/>
  <c r="M44" i="75"/>
  <c r="L44" i="75"/>
  <c r="M45" i="75"/>
  <c r="L45" i="75"/>
  <c r="M46" i="75"/>
  <c r="L46" i="75"/>
  <c r="M47" i="75"/>
  <c r="L47" i="75"/>
  <c r="L48" i="75"/>
  <c r="L49" i="75"/>
  <c r="Q67" i="75"/>
  <c r="Q68" i="75"/>
  <c r="T66" i="75"/>
  <c r="U66" i="75"/>
  <c r="V66" i="75"/>
  <c r="R66" i="75"/>
  <c r="W66" i="75"/>
  <c r="S7" i="75"/>
  <c r="R7" i="75"/>
  <c r="S8" i="75"/>
  <c r="R8" i="75"/>
  <c r="S9" i="75"/>
  <c r="R9" i="75"/>
  <c r="S10" i="75"/>
  <c r="R10" i="75"/>
  <c r="S11" i="75"/>
  <c r="R11" i="75"/>
  <c r="S12" i="75"/>
  <c r="R12" i="75"/>
  <c r="S13" i="75"/>
  <c r="R13" i="75"/>
  <c r="S14" i="75"/>
  <c r="R14" i="75"/>
  <c r="S15" i="75"/>
  <c r="R15" i="75"/>
  <c r="S16" i="75"/>
  <c r="R16" i="75"/>
  <c r="S17" i="75"/>
  <c r="R17" i="75"/>
  <c r="S18" i="75"/>
  <c r="R18" i="75"/>
  <c r="S19" i="75"/>
  <c r="R19" i="75"/>
  <c r="S20" i="75"/>
  <c r="R20" i="75"/>
  <c r="S21" i="75"/>
  <c r="R21" i="75"/>
  <c r="S22" i="75"/>
  <c r="R22" i="75"/>
  <c r="S23" i="75"/>
  <c r="R23" i="75"/>
  <c r="S24" i="75"/>
  <c r="R24" i="75"/>
  <c r="S25" i="75"/>
  <c r="R25" i="75"/>
  <c r="S26" i="75"/>
  <c r="R26" i="75"/>
  <c r="S27" i="75"/>
  <c r="R27" i="75"/>
  <c r="S28" i="75"/>
  <c r="R28" i="75"/>
  <c r="S29" i="75"/>
  <c r="R29" i="75"/>
  <c r="S30" i="75"/>
  <c r="R30" i="75"/>
  <c r="S31" i="75"/>
  <c r="R31" i="75"/>
  <c r="S32" i="75"/>
  <c r="R32" i="75"/>
  <c r="S33" i="75"/>
  <c r="R33" i="75"/>
  <c r="S34" i="75"/>
  <c r="R34" i="75"/>
  <c r="S35" i="75"/>
  <c r="R35" i="75"/>
  <c r="S36" i="75"/>
  <c r="R36" i="75"/>
  <c r="S37" i="75"/>
  <c r="R37" i="75"/>
  <c r="S38" i="75"/>
  <c r="R38" i="75"/>
  <c r="S39" i="75"/>
  <c r="R39" i="75"/>
  <c r="S40" i="75"/>
  <c r="R40" i="75"/>
  <c r="S41" i="75"/>
  <c r="R41" i="75"/>
  <c r="S42" i="75"/>
  <c r="R42" i="75"/>
  <c r="S43" i="75"/>
  <c r="R43" i="75"/>
  <c r="S44" i="75"/>
  <c r="R44" i="75"/>
  <c r="S45" i="75"/>
  <c r="R45" i="75"/>
  <c r="S46" i="75"/>
  <c r="R46" i="75"/>
  <c r="S47" i="75"/>
  <c r="R47" i="75"/>
  <c r="R48" i="75"/>
  <c r="R49" i="75"/>
  <c r="W67" i="75"/>
  <c r="W68" i="75"/>
  <c r="Z66" i="75"/>
  <c r="AA66" i="75"/>
  <c r="AB66" i="75"/>
  <c r="X66" i="75"/>
  <c r="AC66" i="75"/>
  <c r="Y7" i="75"/>
  <c r="X7" i="75"/>
  <c r="Y8" i="75"/>
  <c r="X8" i="75"/>
  <c r="Y9" i="75"/>
  <c r="X9" i="75"/>
  <c r="Y10" i="75"/>
  <c r="X10" i="75"/>
  <c r="Y11" i="75"/>
  <c r="X11" i="75"/>
  <c r="Y12" i="75"/>
  <c r="X12" i="75"/>
  <c r="Y13" i="75"/>
  <c r="X13" i="75"/>
  <c r="Y14" i="75"/>
  <c r="X14" i="75"/>
  <c r="Y15" i="75"/>
  <c r="X15" i="75"/>
  <c r="Y16" i="75"/>
  <c r="X16" i="75"/>
  <c r="Y17" i="75"/>
  <c r="X17" i="75"/>
  <c r="Y18" i="75"/>
  <c r="X18" i="75"/>
  <c r="Y19" i="75"/>
  <c r="X19" i="75"/>
  <c r="Y20" i="75"/>
  <c r="X20" i="75"/>
  <c r="Y21" i="75"/>
  <c r="X21" i="75"/>
  <c r="Y22" i="75"/>
  <c r="X22" i="75"/>
  <c r="Y23" i="75"/>
  <c r="X23" i="75"/>
  <c r="Y24" i="75"/>
  <c r="X24" i="75"/>
  <c r="Y25" i="75"/>
  <c r="X25" i="75"/>
  <c r="Y26" i="75"/>
  <c r="X26" i="75"/>
  <c r="Y27" i="75"/>
  <c r="X27" i="75"/>
  <c r="Y28" i="75"/>
  <c r="X28" i="75"/>
  <c r="Y29" i="75"/>
  <c r="X29" i="75"/>
  <c r="Y30" i="75"/>
  <c r="X30" i="75"/>
  <c r="Y31" i="75"/>
  <c r="X31" i="75"/>
  <c r="Y32" i="75"/>
  <c r="X32" i="75"/>
  <c r="Y33" i="75"/>
  <c r="X33" i="75"/>
  <c r="Y34" i="75"/>
  <c r="X34" i="75"/>
  <c r="Y35" i="75"/>
  <c r="X35" i="75"/>
  <c r="Y36" i="75"/>
  <c r="X36" i="75"/>
  <c r="Y37" i="75"/>
  <c r="X37" i="75"/>
  <c r="Y38" i="75"/>
  <c r="X38" i="75"/>
  <c r="Y39" i="75"/>
  <c r="X39" i="75"/>
  <c r="Y40" i="75"/>
  <c r="X40" i="75"/>
  <c r="Y41" i="75"/>
  <c r="X41" i="75"/>
  <c r="Y42" i="75"/>
  <c r="X42" i="75"/>
  <c r="Y43" i="75"/>
  <c r="X43" i="75"/>
  <c r="Y44" i="75"/>
  <c r="X44" i="75"/>
  <c r="Y45" i="75"/>
  <c r="X45" i="75"/>
  <c r="Y46" i="75"/>
  <c r="X46" i="75"/>
  <c r="Y47" i="75"/>
  <c r="X47" i="75"/>
  <c r="X48" i="75"/>
  <c r="X49" i="75"/>
  <c r="AC67" i="75"/>
  <c r="AC68" i="75"/>
  <c r="J66" i="75"/>
  <c r="AT8" i="10"/>
  <c r="K67" i="75"/>
  <c r="N67" i="75"/>
  <c r="O67" i="75"/>
  <c r="P67" i="75"/>
  <c r="L67" i="75"/>
  <c r="T67" i="75"/>
  <c r="U67" i="75"/>
  <c r="V67" i="75"/>
  <c r="R67" i="75"/>
  <c r="Z67" i="75"/>
  <c r="AA67" i="75"/>
  <c r="AB67" i="75"/>
  <c r="X67" i="75"/>
  <c r="J67" i="75"/>
  <c r="AT9" i="10"/>
  <c r="K68" i="75"/>
  <c r="N68" i="75"/>
  <c r="O68" i="75"/>
  <c r="P68" i="75"/>
  <c r="L68" i="75"/>
  <c r="T68" i="75"/>
  <c r="U68" i="75"/>
  <c r="V68" i="75"/>
  <c r="R68" i="75"/>
  <c r="Z68" i="75"/>
  <c r="AA68" i="75"/>
  <c r="AB68" i="75"/>
  <c r="X68" i="75"/>
  <c r="J68" i="75"/>
  <c r="AT10" i="10"/>
  <c r="K69" i="75"/>
  <c r="N69" i="75"/>
  <c r="O69" i="75"/>
  <c r="P69" i="75"/>
  <c r="L69" i="75"/>
  <c r="T69" i="75"/>
  <c r="U69" i="75"/>
  <c r="V69" i="75"/>
  <c r="R69" i="75"/>
  <c r="Z69" i="75"/>
  <c r="AA69" i="75"/>
  <c r="AB69" i="75"/>
  <c r="X69" i="75"/>
  <c r="J69" i="75"/>
  <c r="AT11" i="10"/>
  <c r="K70" i="75"/>
  <c r="N70" i="75"/>
  <c r="O70" i="75"/>
  <c r="P70" i="75"/>
  <c r="L70" i="75"/>
  <c r="T70" i="75"/>
  <c r="U70" i="75"/>
  <c r="V70" i="75"/>
  <c r="R70" i="75"/>
  <c r="Z70" i="75"/>
  <c r="AA70" i="75"/>
  <c r="AB70" i="75"/>
  <c r="X70" i="75"/>
  <c r="J70" i="75"/>
  <c r="AT12" i="10"/>
  <c r="K71" i="75"/>
  <c r="N71" i="75"/>
  <c r="O71" i="75"/>
  <c r="P71" i="75"/>
  <c r="L71" i="75"/>
  <c r="T71" i="75"/>
  <c r="U71" i="75"/>
  <c r="V71" i="75"/>
  <c r="R71" i="75"/>
  <c r="Z71" i="75"/>
  <c r="AA71" i="75"/>
  <c r="AB71" i="75"/>
  <c r="X71" i="75"/>
  <c r="J71" i="75"/>
  <c r="AT13" i="10"/>
  <c r="K72" i="75"/>
  <c r="N72" i="75"/>
  <c r="O72" i="75"/>
  <c r="P72" i="75"/>
  <c r="L72" i="75"/>
  <c r="T72" i="75"/>
  <c r="U72" i="75"/>
  <c r="V72" i="75"/>
  <c r="R72" i="75"/>
  <c r="Z72" i="75"/>
  <c r="AA72" i="75"/>
  <c r="AB72" i="75"/>
  <c r="X72" i="75"/>
  <c r="J72" i="75"/>
  <c r="AT14" i="10"/>
  <c r="K73" i="75"/>
  <c r="N73" i="75"/>
  <c r="O73" i="75"/>
  <c r="P73" i="75"/>
  <c r="L73" i="75"/>
  <c r="T73" i="75"/>
  <c r="U73" i="75"/>
  <c r="V73" i="75"/>
  <c r="R73" i="75"/>
  <c r="Z73" i="75"/>
  <c r="AA73" i="75"/>
  <c r="AB73" i="75"/>
  <c r="X73" i="75"/>
  <c r="J73" i="75"/>
  <c r="AT15" i="10"/>
  <c r="K74" i="75"/>
  <c r="N74" i="75"/>
  <c r="O74" i="75"/>
  <c r="P74" i="75"/>
  <c r="L74" i="75"/>
  <c r="T74" i="75"/>
  <c r="U74" i="75"/>
  <c r="V74" i="75"/>
  <c r="R74" i="75"/>
  <c r="Z74" i="75"/>
  <c r="AA74" i="75"/>
  <c r="AB74" i="75"/>
  <c r="X74" i="75"/>
  <c r="J74" i="75"/>
  <c r="AT16" i="10"/>
  <c r="K75" i="75"/>
  <c r="N75" i="75"/>
  <c r="O75" i="75"/>
  <c r="P75" i="75"/>
  <c r="L75" i="75"/>
  <c r="T75" i="75"/>
  <c r="U75" i="75"/>
  <c r="V75" i="75"/>
  <c r="R75" i="75"/>
  <c r="Z75" i="75"/>
  <c r="AA75" i="75"/>
  <c r="AB75" i="75"/>
  <c r="X75" i="75"/>
  <c r="J75" i="75"/>
  <c r="AT17" i="10"/>
  <c r="K76" i="75"/>
  <c r="N76" i="75"/>
  <c r="O76" i="75"/>
  <c r="P76" i="75"/>
  <c r="L76" i="75"/>
  <c r="T76" i="75"/>
  <c r="U76" i="75"/>
  <c r="V76" i="75"/>
  <c r="R76" i="75"/>
  <c r="Z76" i="75"/>
  <c r="AA76" i="75"/>
  <c r="AB76" i="75"/>
  <c r="X76" i="75"/>
  <c r="J76" i="75"/>
  <c r="AT18" i="10"/>
  <c r="K77" i="75"/>
  <c r="N77" i="75"/>
  <c r="O77" i="75"/>
  <c r="P77" i="75"/>
  <c r="L77" i="75"/>
  <c r="T77" i="75"/>
  <c r="U77" i="75"/>
  <c r="V77" i="75"/>
  <c r="R77" i="75"/>
  <c r="Z77" i="75"/>
  <c r="AA77" i="75"/>
  <c r="AB77" i="75"/>
  <c r="X77" i="75"/>
  <c r="J77" i="75"/>
  <c r="AT19" i="10"/>
  <c r="K78" i="75"/>
  <c r="N78" i="75"/>
  <c r="O78" i="75"/>
  <c r="P78" i="75"/>
  <c r="L78" i="75"/>
  <c r="T78" i="75"/>
  <c r="U78" i="75"/>
  <c r="V78" i="75"/>
  <c r="R78" i="75"/>
  <c r="Z78" i="75"/>
  <c r="AA78" i="75"/>
  <c r="AB78" i="75"/>
  <c r="X78" i="75"/>
  <c r="J78" i="75"/>
  <c r="AT20" i="10"/>
  <c r="K79" i="75"/>
  <c r="N79" i="75"/>
  <c r="O79" i="75"/>
  <c r="P79" i="75"/>
  <c r="L79" i="75"/>
  <c r="T79" i="75"/>
  <c r="U79" i="75"/>
  <c r="V79" i="75"/>
  <c r="R79" i="75"/>
  <c r="Z79" i="75"/>
  <c r="AA79" i="75"/>
  <c r="AB79" i="75"/>
  <c r="X79" i="75"/>
  <c r="J79" i="75"/>
  <c r="AT21" i="10"/>
  <c r="K80" i="75"/>
  <c r="N80" i="75"/>
  <c r="O80" i="75"/>
  <c r="P80" i="75"/>
  <c r="L80" i="75"/>
  <c r="T80" i="75"/>
  <c r="U80" i="75"/>
  <c r="V80" i="75"/>
  <c r="R80" i="75"/>
  <c r="Z80" i="75"/>
  <c r="AA80" i="75"/>
  <c r="AB80" i="75"/>
  <c r="X80" i="75"/>
  <c r="J80" i="75"/>
  <c r="AT22" i="10"/>
  <c r="K81" i="75"/>
  <c r="N81" i="75"/>
  <c r="O81" i="75"/>
  <c r="P81" i="75"/>
  <c r="L81" i="75"/>
  <c r="T81" i="75"/>
  <c r="U81" i="75"/>
  <c r="V81" i="75"/>
  <c r="R81" i="75"/>
  <c r="Z81" i="75"/>
  <c r="AA81" i="75"/>
  <c r="AB81" i="75"/>
  <c r="X81" i="75"/>
  <c r="J81" i="75"/>
  <c r="AT23" i="10"/>
  <c r="K82" i="75"/>
  <c r="N82" i="75"/>
  <c r="O82" i="75"/>
  <c r="P82" i="75"/>
  <c r="L82" i="75"/>
  <c r="T82" i="75"/>
  <c r="U82" i="75"/>
  <c r="V82" i="75"/>
  <c r="R82" i="75"/>
  <c r="Z82" i="75"/>
  <c r="AA82" i="75"/>
  <c r="AB82" i="75"/>
  <c r="X82" i="75"/>
  <c r="J82" i="75"/>
  <c r="AT24" i="10"/>
  <c r="K83" i="75"/>
  <c r="N83" i="75"/>
  <c r="O83" i="75"/>
  <c r="P83" i="75"/>
  <c r="L83" i="75"/>
  <c r="T83" i="75"/>
  <c r="U83" i="75"/>
  <c r="V83" i="75"/>
  <c r="R83" i="75"/>
  <c r="Z83" i="75"/>
  <c r="AA83" i="75"/>
  <c r="AB83" i="75"/>
  <c r="X83" i="75"/>
  <c r="J83" i="75"/>
  <c r="AT25" i="10"/>
  <c r="K84" i="75"/>
  <c r="N84" i="75"/>
  <c r="O84" i="75"/>
  <c r="P84" i="75"/>
  <c r="L84" i="75"/>
  <c r="T84" i="75"/>
  <c r="U84" i="75"/>
  <c r="V84" i="75"/>
  <c r="R84" i="75"/>
  <c r="Z84" i="75"/>
  <c r="AA84" i="75"/>
  <c r="AB84" i="75"/>
  <c r="X84" i="75"/>
  <c r="J84" i="75"/>
  <c r="AT26" i="10"/>
  <c r="K85" i="75"/>
  <c r="N85" i="75"/>
  <c r="O85" i="75"/>
  <c r="P85" i="75"/>
  <c r="L85" i="75"/>
  <c r="T85" i="75"/>
  <c r="U85" i="75"/>
  <c r="V85" i="75"/>
  <c r="R85" i="75"/>
  <c r="Z85" i="75"/>
  <c r="AA85" i="75"/>
  <c r="AB85" i="75"/>
  <c r="X85" i="75"/>
  <c r="J85" i="75"/>
  <c r="AT27" i="10"/>
  <c r="K86" i="75"/>
  <c r="N86" i="75"/>
  <c r="O86" i="75"/>
  <c r="P86" i="75"/>
  <c r="L86" i="75"/>
  <c r="T86" i="75"/>
  <c r="U86" i="75"/>
  <c r="V86" i="75"/>
  <c r="R86" i="75"/>
  <c r="Z86" i="75"/>
  <c r="AA86" i="75"/>
  <c r="AB86" i="75"/>
  <c r="X86" i="75"/>
  <c r="J86" i="75"/>
  <c r="AT28" i="10"/>
  <c r="K87" i="75"/>
  <c r="N87" i="75"/>
  <c r="O87" i="75"/>
  <c r="P87" i="75"/>
  <c r="L87" i="75"/>
  <c r="T87" i="75"/>
  <c r="U87" i="75"/>
  <c r="V87" i="75"/>
  <c r="R87" i="75"/>
  <c r="Z87" i="75"/>
  <c r="AA87" i="75"/>
  <c r="AB87" i="75"/>
  <c r="X87" i="75"/>
  <c r="J87" i="75"/>
  <c r="AT29" i="10"/>
  <c r="AT30" i="10"/>
  <c r="AT31" i="10"/>
  <c r="K66" i="76"/>
  <c r="N66" i="76"/>
  <c r="O66" i="76"/>
  <c r="P66" i="76"/>
  <c r="L66" i="76"/>
  <c r="Q66" i="76"/>
  <c r="M7" i="76"/>
  <c r="L7" i="76"/>
  <c r="M8" i="76"/>
  <c r="L8" i="76"/>
  <c r="M9" i="76"/>
  <c r="L9" i="76"/>
  <c r="M10" i="76"/>
  <c r="L10" i="76"/>
  <c r="M11" i="76"/>
  <c r="L11" i="76"/>
  <c r="M12" i="76"/>
  <c r="L12" i="76"/>
  <c r="M13" i="76"/>
  <c r="L13" i="76"/>
  <c r="M14" i="76"/>
  <c r="L14" i="76"/>
  <c r="M15" i="76"/>
  <c r="L15" i="76"/>
  <c r="M16" i="76"/>
  <c r="L16" i="76"/>
  <c r="M17" i="76"/>
  <c r="L17" i="76"/>
  <c r="M18" i="76"/>
  <c r="L18" i="76"/>
  <c r="M19" i="76"/>
  <c r="L19" i="76"/>
  <c r="M20" i="76"/>
  <c r="L20" i="76"/>
  <c r="M21" i="76"/>
  <c r="L21" i="76"/>
  <c r="M22" i="76"/>
  <c r="L22" i="76"/>
  <c r="M23" i="76"/>
  <c r="L23" i="76"/>
  <c r="M24" i="76"/>
  <c r="L24" i="76"/>
  <c r="M25" i="76"/>
  <c r="L25" i="76"/>
  <c r="M26" i="76"/>
  <c r="L26" i="76"/>
  <c r="M27" i="76"/>
  <c r="L27" i="76"/>
  <c r="M28" i="76"/>
  <c r="L28" i="76"/>
  <c r="M29" i="76"/>
  <c r="L29" i="76"/>
  <c r="M30" i="76"/>
  <c r="L30" i="76"/>
  <c r="M31" i="76"/>
  <c r="L31" i="76"/>
  <c r="M32" i="76"/>
  <c r="L32" i="76"/>
  <c r="M33" i="76"/>
  <c r="L33" i="76"/>
  <c r="M34" i="76"/>
  <c r="L34" i="76"/>
  <c r="M35" i="76"/>
  <c r="L35" i="76"/>
  <c r="M36" i="76"/>
  <c r="L36" i="76"/>
  <c r="M37" i="76"/>
  <c r="L37" i="76"/>
  <c r="M38" i="76"/>
  <c r="L38" i="76"/>
  <c r="M39" i="76"/>
  <c r="L39" i="76"/>
  <c r="M40" i="76"/>
  <c r="L40" i="76"/>
  <c r="M41" i="76"/>
  <c r="L41" i="76"/>
  <c r="M42" i="76"/>
  <c r="L42" i="76"/>
  <c r="M43" i="76"/>
  <c r="L43" i="76"/>
  <c r="M44" i="76"/>
  <c r="L44" i="76"/>
  <c r="M45" i="76"/>
  <c r="L45" i="76"/>
  <c r="M46" i="76"/>
  <c r="L46" i="76"/>
  <c r="M47" i="76"/>
  <c r="L47" i="76"/>
  <c r="L48" i="76"/>
  <c r="L49" i="76"/>
  <c r="Q67" i="76"/>
  <c r="Q68" i="76"/>
  <c r="T66" i="76"/>
  <c r="U66" i="76"/>
  <c r="V66" i="76"/>
  <c r="R66" i="76"/>
  <c r="W66" i="76"/>
  <c r="S7" i="76"/>
  <c r="R7" i="76"/>
  <c r="S8" i="76"/>
  <c r="R8" i="76"/>
  <c r="S9" i="76"/>
  <c r="R9" i="76"/>
  <c r="S10" i="76"/>
  <c r="R10" i="76"/>
  <c r="S11" i="76"/>
  <c r="R11" i="76"/>
  <c r="S12" i="76"/>
  <c r="R12" i="76"/>
  <c r="S13" i="76"/>
  <c r="R13" i="76"/>
  <c r="S14" i="76"/>
  <c r="R14" i="76"/>
  <c r="S15" i="76"/>
  <c r="R15" i="76"/>
  <c r="S16" i="76"/>
  <c r="R16" i="76"/>
  <c r="S17" i="76"/>
  <c r="R17" i="76"/>
  <c r="S18" i="76"/>
  <c r="R18" i="76"/>
  <c r="S19" i="76"/>
  <c r="R19" i="76"/>
  <c r="S20" i="76"/>
  <c r="R20" i="76"/>
  <c r="S21" i="76"/>
  <c r="R21" i="76"/>
  <c r="S22" i="76"/>
  <c r="R22" i="76"/>
  <c r="S23" i="76"/>
  <c r="R23" i="76"/>
  <c r="S24" i="76"/>
  <c r="R24" i="76"/>
  <c r="S25" i="76"/>
  <c r="R25" i="76"/>
  <c r="S26" i="76"/>
  <c r="R26" i="76"/>
  <c r="S27" i="76"/>
  <c r="R27" i="76"/>
  <c r="S28" i="76"/>
  <c r="R28" i="76"/>
  <c r="S29" i="76"/>
  <c r="R29" i="76"/>
  <c r="S30" i="76"/>
  <c r="R30" i="76"/>
  <c r="S31" i="76"/>
  <c r="R31" i="76"/>
  <c r="S32" i="76"/>
  <c r="R32" i="76"/>
  <c r="S33" i="76"/>
  <c r="R33" i="76"/>
  <c r="S34" i="76"/>
  <c r="R34" i="76"/>
  <c r="S35" i="76"/>
  <c r="R35" i="76"/>
  <c r="S36" i="76"/>
  <c r="R36" i="76"/>
  <c r="S37" i="76"/>
  <c r="R37" i="76"/>
  <c r="S38" i="76"/>
  <c r="R38" i="76"/>
  <c r="S39" i="76"/>
  <c r="R39" i="76"/>
  <c r="S40" i="76"/>
  <c r="R40" i="76"/>
  <c r="S41" i="76"/>
  <c r="R41" i="76"/>
  <c r="S42" i="76"/>
  <c r="R42" i="76"/>
  <c r="S43" i="76"/>
  <c r="R43" i="76"/>
  <c r="S44" i="76"/>
  <c r="R44" i="76"/>
  <c r="S45" i="76"/>
  <c r="R45" i="76"/>
  <c r="S46" i="76"/>
  <c r="R46" i="76"/>
  <c r="S47" i="76"/>
  <c r="R47" i="76"/>
  <c r="R48" i="76"/>
  <c r="R49" i="76"/>
  <c r="W67" i="76"/>
  <c r="W68" i="76"/>
  <c r="Z66" i="76"/>
  <c r="AA66" i="76"/>
  <c r="AB66" i="76"/>
  <c r="X66" i="76"/>
  <c r="AC66" i="76"/>
  <c r="Y7" i="76"/>
  <c r="X7" i="76"/>
  <c r="Y8" i="76"/>
  <c r="X8" i="76"/>
  <c r="Y9" i="76"/>
  <c r="X9" i="76"/>
  <c r="Y10" i="76"/>
  <c r="X10" i="76"/>
  <c r="Y11" i="76"/>
  <c r="X11" i="76"/>
  <c r="Y12" i="76"/>
  <c r="X12" i="76"/>
  <c r="Y13" i="76"/>
  <c r="X13" i="76"/>
  <c r="Y14" i="76"/>
  <c r="X14" i="76"/>
  <c r="Y15" i="76"/>
  <c r="X15" i="76"/>
  <c r="Y16" i="76"/>
  <c r="X16" i="76"/>
  <c r="Y17" i="76"/>
  <c r="X17" i="76"/>
  <c r="Y18" i="76"/>
  <c r="X18" i="76"/>
  <c r="Y19" i="76"/>
  <c r="X19" i="76"/>
  <c r="Y20" i="76"/>
  <c r="X20" i="76"/>
  <c r="Y21" i="76"/>
  <c r="X21" i="76"/>
  <c r="Y22" i="76"/>
  <c r="X22" i="76"/>
  <c r="Y23" i="76"/>
  <c r="X23" i="76"/>
  <c r="Y24" i="76"/>
  <c r="X24" i="76"/>
  <c r="Y25" i="76"/>
  <c r="X25" i="76"/>
  <c r="Y26" i="76"/>
  <c r="X26" i="76"/>
  <c r="Y27" i="76"/>
  <c r="X27" i="76"/>
  <c r="Y28" i="76"/>
  <c r="X28" i="76"/>
  <c r="Y29" i="76"/>
  <c r="X29" i="76"/>
  <c r="Y30" i="76"/>
  <c r="X30" i="76"/>
  <c r="Y31" i="76"/>
  <c r="X31" i="76"/>
  <c r="Y32" i="76"/>
  <c r="X32" i="76"/>
  <c r="Y33" i="76"/>
  <c r="X33" i="76"/>
  <c r="Y34" i="76"/>
  <c r="X34" i="76"/>
  <c r="Y35" i="76"/>
  <c r="X35" i="76"/>
  <c r="Y36" i="76"/>
  <c r="X36" i="76"/>
  <c r="Y37" i="76"/>
  <c r="X37" i="76"/>
  <c r="Y38" i="76"/>
  <c r="X38" i="76"/>
  <c r="Y39" i="76"/>
  <c r="X39" i="76"/>
  <c r="Y40" i="76"/>
  <c r="X40" i="76"/>
  <c r="Y41" i="76"/>
  <c r="X41" i="76"/>
  <c r="Y42" i="76"/>
  <c r="X42" i="76"/>
  <c r="Y43" i="76"/>
  <c r="X43" i="76"/>
  <c r="Y44" i="76"/>
  <c r="X44" i="76"/>
  <c r="Y45" i="76"/>
  <c r="X45" i="76"/>
  <c r="Y46" i="76"/>
  <c r="X46" i="76"/>
  <c r="Y47" i="76"/>
  <c r="X47" i="76"/>
  <c r="X48" i="76"/>
  <c r="X49" i="76"/>
  <c r="AC67" i="76"/>
  <c r="AC68" i="76"/>
  <c r="J66" i="76"/>
  <c r="AU8" i="10"/>
  <c r="K67" i="76"/>
  <c r="N67" i="76"/>
  <c r="O67" i="76"/>
  <c r="P67" i="76"/>
  <c r="L67" i="76"/>
  <c r="T67" i="76"/>
  <c r="U67" i="76"/>
  <c r="V67" i="76"/>
  <c r="R67" i="76"/>
  <c r="Z67" i="76"/>
  <c r="AA67" i="76"/>
  <c r="AB67" i="76"/>
  <c r="X67" i="76"/>
  <c r="J67" i="76"/>
  <c r="AU9" i="10"/>
  <c r="K68" i="76"/>
  <c r="N68" i="76"/>
  <c r="O68" i="76"/>
  <c r="P68" i="76"/>
  <c r="L68" i="76"/>
  <c r="T68" i="76"/>
  <c r="U68" i="76"/>
  <c r="V68" i="76"/>
  <c r="R68" i="76"/>
  <c r="Z68" i="76"/>
  <c r="AA68" i="76"/>
  <c r="AB68" i="76"/>
  <c r="X68" i="76"/>
  <c r="J68" i="76"/>
  <c r="AU10" i="10"/>
  <c r="K69" i="76"/>
  <c r="N69" i="76"/>
  <c r="O69" i="76"/>
  <c r="P69" i="76"/>
  <c r="L69" i="76"/>
  <c r="T69" i="76"/>
  <c r="U69" i="76"/>
  <c r="V69" i="76"/>
  <c r="R69" i="76"/>
  <c r="Z69" i="76"/>
  <c r="AA69" i="76"/>
  <c r="AB69" i="76"/>
  <c r="X69" i="76"/>
  <c r="J69" i="76"/>
  <c r="AU11" i="10"/>
  <c r="K70" i="76"/>
  <c r="N70" i="76"/>
  <c r="O70" i="76"/>
  <c r="P70" i="76"/>
  <c r="L70" i="76"/>
  <c r="T70" i="76"/>
  <c r="U70" i="76"/>
  <c r="V70" i="76"/>
  <c r="R70" i="76"/>
  <c r="Z70" i="76"/>
  <c r="AA70" i="76"/>
  <c r="AB70" i="76"/>
  <c r="X70" i="76"/>
  <c r="J70" i="76"/>
  <c r="AU12" i="10"/>
  <c r="K71" i="76"/>
  <c r="N71" i="76"/>
  <c r="O71" i="76"/>
  <c r="P71" i="76"/>
  <c r="L71" i="76"/>
  <c r="T71" i="76"/>
  <c r="U71" i="76"/>
  <c r="V71" i="76"/>
  <c r="R71" i="76"/>
  <c r="Z71" i="76"/>
  <c r="AA71" i="76"/>
  <c r="AB71" i="76"/>
  <c r="X71" i="76"/>
  <c r="J71" i="76"/>
  <c r="AU13" i="10"/>
  <c r="K72" i="76"/>
  <c r="N72" i="76"/>
  <c r="O72" i="76"/>
  <c r="P72" i="76"/>
  <c r="L72" i="76"/>
  <c r="T72" i="76"/>
  <c r="U72" i="76"/>
  <c r="V72" i="76"/>
  <c r="R72" i="76"/>
  <c r="Z72" i="76"/>
  <c r="AA72" i="76"/>
  <c r="AB72" i="76"/>
  <c r="X72" i="76"/>
  <c r="J72" i="76"/>
  <c r="AU14" i="10"/>
  <c r="K73" i="76"/>
  <c r="N73" i="76"/>
  <c r="O73" i="76"/>
  <c r="P73" i="76"/>
  <c r="L73" i="76"/>
  <c r="T73" i="76"/>
  <c r="U73" i="76"/>
  <c r="V73" i="76"/>
  <c r="R73" i="76"/>
  <c r="Z73" i="76"/>
  <c r="AA73" i="76"/>
  <c r="AB73" i="76"/>
  <c r="X73" i="76"/>
  <c r="J73" i="76"/>
  <c r="AU15" i="10"/>
  <c r="K74" i="76"/>
  <c r="N74" i="76"/>
  <c r="O74" i="76"/>
  <c r="P74" i="76"/>
  <c r="L74" i="76"/>
  <c r="T74" i="76"/>
  <c r="U74" i="76"/>
  <c r="V74" i="76"/>
  <c r="R74" i="76"/>
  <c r="Z74" i="76"/>
  <c r="AA74" i="76"/>
  <c r="AB74" i="76"/>
  <c r="X74" i="76"/>
  <c r="J74" i="76"/>
  <c r="AU16" i="10"/>
  <c r="K75" i="76"/>
  <c r="N75" i="76"/>
  <c r="O75" i="76"/>
  <c r="P75" i="76"/>
  <c r="L75" i="76"/>
  <c r="T75" i="76"/>
  <c r="U75" i="76"/>
  <c r="V75" i="76"/>
  <c r="R75" i="76"/>
  <c r="Z75" i="76"/>
  <c r="AA75" i="76"/>
  <c r="AB75" i="76"/>
  <c r="X75" i="76"/>
  <c r="J75" i="76"/>
  <c r="AU17" i="10"/>
  <c r="K76" i="76"/>
  <c r="N76" i="76"/>
  <c r="O76" i="76"/>
  <c r="P76" i="76"/>
  <c r="L76" i="76"/>
  <c r="T76" i="76"/>
  <c r="U76" i="76"/>
  <c r="V76" i="76"/>
  <c r="R76" i="76"/>
  <c r="Z76" i="76"/>
  <c r="AA76" i="76"/>
  <c r="AB76" i="76"/>
  <c r="X76" i="76"/>
  <c r="J76" i="76"/>
  <c r="AU18" i="10"/>
  <c r="K77" i="76"/>
  <c r="N77" i="76"/>
  <c r="O77" i="76"/>
  <c r="P77" i="76"/>
  <c r="L77" i="76"/>
  <c r="T77" i="76"/>
  <c r="U77" i="76"/>
  <c r="V77" i="76"/>
  <c r="R77" i="76"/>
  <c r="Z77" i="76"/>
  <c r="AA77" i="76"/>
  <c r="AB77" i="76"/>
  <c r="X77" i="76"/>
  <c r="J77" i="76"/>
  <c r="AU19" i="10"/>
  <c r="K78" i="76"/>
  <c r="N78" i="76"/>
  <c r="O78" i="76"/>
  <c r="P78" i="76"/>
  <c r="L78" i="76"/>
  <c r="T78" i="76"/>
  <c r="U78" i="76"/>
  <c r="V78" i="76"/>
  <c r="R78" i="76"/>
  <c r="Z78" i="76"/>
  <c r="AA78" i="76"/>
  <c r="AB78" i="76"/>
  <c r="X78" i="76"/>
  <c r="J78" i="76"/>
  <c r="AU20" i="10"/>
  <c r="K79" i="76"/>
  <c r="N79" i="76"/>
  <c r="O79" i="76"/>
  <c r="P79" i="76"/>
  <c r="L79" i="76"/>
  <c r="T79" i="76"/>
  <c r="U79" i="76"/>
  <c r="V79" i="76"/>
  <c r="R79" i="76"/>
  <c r="Z79" i="76"/>
  <c r="AA79" i="76"/>
  <c r="AB79" i="76"/>
  <c r="X79" i="76"/>
  <c r="J79" i="76"/>
  <c r="AU21" i="10"/>
  <c r="K80" i="76"/>
  <c r="N80" i="76"/>
  <c r="O80" i="76"/>
  <c r="P80" i="76"/>
  <c r="L80" i="76"/>
  <c r="T80" i="76"/>
  <c r="U80" i="76"/>
  <c r="V80" i="76"/>
  <c r="R80" i="76"/>
  <c r="Z80" i="76"/>
  <c r="AA80" i="76"/>
  <c r="AB80" i="76"/>
  <c r="X80" i="76"/>
  <c r="J80" i="76"/>
  <c r="AU22" i="10"/>
  <c r="K81" i="76"/>
  <c r="N81" i="76"/>
  <c r="O81" i="76"/>
  <c r="P81" i="76"/>
  <c r="L81" i="76"/>
  <c r="T81" i="76"/>
  <c r="U81" i="76"/>
  <c r="V81" i="76"/>
  <c r="R81" i="76"/>
  <c r="Z81" i="76"/>
  <c r="AA81" i="76"/>
  <c r="AB81" i="76"/>
  <c r="X81" i="76"/>
  <c r="J81" i="76"/>
  <c r="AU23" i="10"/>
  <c r="K82" i="76"/>
  <c r="N82" i="76"/>
  <c r="O82" i="76"/>
  <c r="P82" i="76"/>
  <c r="L82" i="76"/>
  <c r="T82" i="76"/>
  <c r="U82" i="76"/>
  <c r="V82" i="76"/>
  <c r="R82" i="76"/>
  <c r="Z82" i="76"/>
  <c r="AA82" i="76"/>
  <c r="AB82" i="76"/>
  <c r="X82" i="76"/>
  <c r="J82" i="76"/>
  <c r="AU24" i="10"/>
  <c r="K83" i="76"/>
  <c r="N83" i="76"/>
  <c r="O83" i="76"/>
  <c r="P83" i="76"/>
  <c r="L83" i="76"/>
  <c r="T83" i="76"/>
  <c r="U83" i="76"/>
  <c r="V83" i="76"/>
  <c r="R83" i="76"/>
  <c r="Z83" i="76"/>
  <c r="AA83" i="76"/>
  <c r="AB83" i="76"/>
  <c r="X83" i="76"/>
  <c r="J83" i="76"/>
  <c r="AU25" i="10"/>
  <c r="K84" i="76"/>
  <c r="N84" i="76"/>
  <c r="O84" i="76"/>
  <c r="P84" i="76"/>
  <c r="L84" i="76"/>
  <c r="T84" i="76"/>
  <c r="U84" i="76"/>
  <c r="V84" i="76"/>
  <c r="R84" i="76"/>
  <c r="Z84" i="76"/>
  <c r="AA84" i="76"/>
  <c r="AB84" i="76"/>
  <c r="X84" i="76"/>
  <c r="J84" i="76"/>
  <c r="AU26" i="10"/>
  <c r="K85" i="76"/>
  <c r="N85" i="76"/>
  <c r="O85" i="76"/>
  <c r="P85" i="76"/>
  <c r="L85" i="76"/>
  <c r="T85" i="76"/>
  <c r="U85" i="76"/>
  <c r="V85" i="76"/>
  <c r="R85" i="76"/>
  <c r="Z85" i="76"/>
  <c r="AA85" i="76"/>
  <c r="AB85" i="76"/>
  <c r="X85" i="76"/>
  <c r="J85" i="76"/>
  <c r="AU27" i="10"/>
  <c r="K86" i="76"/>
  <c r="N86" i="76"/>
  <c r="O86" i="76"/>
  <c r="P86" i="76"/>
  <c r="L86" i="76"/>
  <c r="T86" i="76"/>
  <c r="U86" i="76"/>
  <c r="V86" i="76"/>
  <c r="R86" i="76"/>
  <c r="Z86" i="76"/>
  <c r="AA86" i="76"/>
  <c r="AB86" i="76"/>
  <c r="X86" i="76"/>
  <c r="J86" i="76"/>
  <c r="AU28" i="10"/>
  <c r="K87" i="76"/>
  <c r="N87" i="76"/>
  <c r="O87" i="76"/>
  <c r="P87" i="76"/>
  <c r="L87" i="76"/>
  <c r="T87" i="76"/>
  <c r="U87" i="76"/>
  <c r="V87" i="76"/>
  <c r="R87" i="76"/>
  <c r="Z87" i="76"/>
  <c r="AA87" i="76"/>
  <c r="AB87" i="76"/>
  <c r="X87" i="76"/>
  <c r="J87" i="76"/>
  <c r="AU29" i="10"/>
  <c r="AU30" i="10"/>
  <c r="AU31" i="10"/>
  <c r="K66" i="77"/>
  <c r="N66" i="77"/>
  <c r="O66" i="77"/>
  <c r="P66" i="77"/>
  <c r="L66" i="77"/>
  <c r="Q66" i="77"/>
  <c r="M7" i="77"/>
  <c r="L7" i="77"/>
  <c r="M8" i="77"/>
  <c r="L8" i="77"/>
  <c r="M9" i="77"/>
  <c r="L9" i="77"/>
  <c r="M10" i="77"/>
  <c r="L10" i="77"/>
  <c r="M11" i="77"/>
  <c r="L11" i="77"/>
  <c r="M12" i="77"/>
  <c r="L12" i="77"/>
  <c r="M13" i="77"/>
  <c r="L13" i="77"/>
  <c r="M14" i="77"/>
  <c r="L14" i="77"/>
  <c r="M15" i="77"/>
  <c r="L15" i="77"/>
  <c r="M16" i="77"/>
  <c r="L16" i="77"/>
  <c r="M17" i="77"/>
  <c r="L17" i="77"/>
  <c r="M18" i="77"/>
  <c r="L18" i="77"/>
  <c r="M19" i="77"/>
  <c r="L19" i="77"/>
  <c r="M20" i="77"/>
  <c r="L20" i="77"/>
  <c r="M21" i="77"/>
  <c r="L21" i="77"/>
  <c r="M22" i="77"/>
  <c r="L22" i="77"/>
  <c r="M23" i="77"/>
  <c r="L23" i="77"/>
  <c r="M24" i="77"/>
  <c r="L24" i="77"/>
  <c r="M25" i="77"/>
  <c r="L25" i="77"/>
  <c r="M26" i="77"/>
  <c r="L26" i="77"/>
  <c r="M27" i="77"/>
  <c r="L27" i="77"/>
  <c r="M28" i="77"/>
  <c r="L28" i="77"/>
  <c r="M29" i="77"/>
  <c r="L29" i="77"/>
  <c r="M30" i="77"/>
  <c r="L30" i="77"/>
  <c r="M31" i="77"/>
  <c r="L31" i="77"/>
  <c r="M32" i="77"/>
  <c r="L32" i="77"/>
  <c r="M33" i="77"/>
  <c r="L33" i="77"/>
  <c r="M34" i="77"/>
  <c r="L34" i="77"/>
  <c r="M35" i="77"/>
  <c r="L35" i="77"/>
  <c r="M36" i="77"/>
  <c r="L36" i="77"/>
  <c r="M37" i="77"/>
  <c r="L37" i="77"/>
  <c r="M38" i="77"/>
  <c r="L38" i="77"/>
  <c r="M39" i="77"/>
  <c r="L39" i="77"/>
  <c r="M40" i="77"/>
  <c r="L40" i="77"/>
  <c r="M41" i="77"/>
  <c r="L41" i="77"/>
  <c r="M42" i="77"/>
  <c r="L42" i="77"/>
  <c r="M43" i="77"/>
  <c r="L43" i="77"/>
  <c r="M44" i="77"/>
  <c r="L44" i="77"/>
  <c r="M45" i="77"/>
  <c r="L45" i="77"/>
  <c r="M46" i="77"/>
  <c r="L46" i="77"/>
  <c r="M47" i="77"/>
  <c r="L47" i="77"/>
  <c r="L48" i="77"/>
  <c r="L49" i="77"/>
  <c r="Q67" i="77"/>
  <c r="Q68" i="77"/>
  <c r="T66" i="77"/>
  <c r="U66" i="77"/>
  <c r="V66" i="77"/>
  <c r="R66" i="77"/>
  <c r="W66" i="77"/>
  <c r="S7" i="77"/>
  <c r="R7" i="77"/>
  <c r="S8" i="77"/>
  <c r="R8" i="77"/>
  <c r="S9" i="77"/>
  <c r="R9" i="77"/>
  <c r="S10" i="77"/>
  <c r="R10" i="77"/>
  <c r="S11" i="77"/>
  <c r="R11" i="77"/>
  <c r="S12" i="77"/>
  <c r="R12" i="77"/>
  <c r="S13" i="77"/>
  <c r="R13" i="77"/>
  <c r="S14" i="77"/>
  <c r="R14" i="77"/>
  <c r="S15" i="77"/>
  <c r="R15" i="77"/>
  <c r="S16" i="77"/>
  <c r="R16" i="77"/>
  <c r="S17" i="77"/>
  <c r="R17" i="77"/>
  <c r="S18" i="77"/>
  <c r="R18" i="77"/>
  <c r="S19" i="77"/>
  <c r="R19" i="77"/>
  <c r="S20" i="77"/>
  <c r="R20" i="77"/>
  <c r="S21" i="77"/>
  <c r="R21" i="77"/>
  <c r="S22" i="77"/>
  <c r="R22" i="77"/>
  <c r="S23" i="77"/>
  <c r="R23" i="77"/>
  <c r="S24" i="77"/>
  <c r="R24" i="77"/>
  <c r="S25" i="77"/>
  <c r="R25" i="77"/>
  <c r="S26" i="77"/>
  <c r="R26" i="77"/>
  <c r="S27" i="77"/>
  <c r="R27" i="77"/>
  <c r="S28" i="77"/>
  <c r="R28" i="77"/>
  <c r="S29" i="77"/>
  <c r="R29" i="77"/>
  <c r="S30" i="77"/>
  <c r="R30" i="77"/>
  <c r="S31" i="77"/>
  <c r="R31" i="77"/>
  <c r="S32" i="77"/>
  <c r="R32" i="77"/>
  <c r="S33" i="77"/>
  <c r="R33" i="77"/>
  <c r="S34" i="77"/>
  <c r="R34" i="77"/>
  <c r="S35" i="77"/>
  <c r="R35" i="77"/>
  <c r="S36" i="77"/>
  <c r="R36" i="77"/>
  <c r="S37" i="77"/>
  <c r="R37" i="77"/>
  <c r="S38" i="77"/>
  <c r="R38" i="77"/>
  <c r="S39" i="77"/>
  <c r="R39" i="77"/>
  <c r="S40" i="77"/>
  <c r="R40" i="77"/>
  <c r="S41" i="77"/>
  <c r="R41" i="77"/>
  <c r="S42" i="77"/>
  <c r="R42" i="77"/>
  <c r="S43" i="77"/>
  <c r="R43" i="77"/>
  <c r="S44" i="77"/>
  <c r="R44" i="77"/>
  <c r="S45" i="77"/>
  <c r="R45" i="77"/>
  <c r="S46" i="77"/>
  <c r="R46" i="77"/>
  <c r="S47" i="77"/>
  <c r="R47" i="77"/>
  <c r="R48" i="77"/>
  <c r="R49" i="77"/>
  <c r="W67" i="77"/>
  <c r="W68" i="77"/>
  <c r="Z66" i="77"/>
  <c r="AA66" i="77"/>
  <c r="AB66" i="77"/>
  <c r="X66" i="77"/>
  <c r="AC66" i="77"/>
  <c r="Y7" i="77"/>
  <c r="X7" i="77"/>
  <c r="Y8" i="77"/>
  <c r="X8" i="77"/>
  <c r="Y9" i="77"/>
  <c r="X9" i="77"/>
  <c r="Y10" i="77"/>
  <c r="X10" i="77"/>
  <c r="Y11" i="77"/>
  <c r="X11" i="77"/>
  <c r="Y12" i="77"/>
  <c r="X12" i="77"/>
  <c r="Y13" i="77"/>
  <c r="X13" i="77"/>
  <c r="Y14" i="77"/>
  <c r="X14" i="77"/>
  <c r="Y15" i="77"/>
  <c r="X15" i="77"/>
  <c r="Y16" i="77"/>
  <c r="X16" i="77"/>
  <c r="Y17" i="77"/>
  <c r="X17" i="77"/>
  <c r="Y18" i="77"/>
  <c r="X18" i="77"/>
  <c r="Y19" i="77"/>
  <c r="X19" i="77"/>
  <c r="Y20" i="77"/>
  <c r="X20" i="77"/>
  <c r="Y21" i="77"/>
  <c r="X21" i="77"/>
  <c r="Y22" i="77"/>
  <c r="X22" i="77"/>
  <c r="Y23" i="77"/>
  <c r="X23" i="77"/>
  <c r="Y24" i="77"/>
  <c r="X24" i="77"/>
  <c r="Y25" i="77"/>
  <c r="X25" i="77"/>
  <c r="Y26" i="77"/>
  <c r="X26" i="77"/>
  <c r="Y27" i="77"/>
  <c r="X27" i="77"/>
  <c r="Y28" i="77"/>
  <c r="X28" i="77"/>
  <c r="Y29" i="77"/>
  <c r="X29" i="77"/>
  <c r="Y30" i="77"/>
  <c r="X30" i="77"/>
  <c r="Y31" i="77"/>
  <c r="X31" i="77"/>
  <c r="Y32" i="77"/>
  <c r="X32" i="77"/>
  <c r="Y33" i="77"/>
  <c r="X33" i="77"/>
  <c r="Y34" i="77"/>
  <c r="X34" i="77"/>
  <c r="Y35" i="77"/>
  <c r="X35" i="77"/>
  <c r="Y36" i="77"/>
  <c r="X36" i="77"/>
  <c r="Y37" i="77"/>
  <c r="X37" i="77"/>
  <c r="Y38" i="77"/>
  <c r="X38" i="77"/>
  <c r="Y39" i="77"/>
  <c r="X39" i="77"/>
  <c r="Y40" i="77"/>
  <c r="X40" i="77"/>
  <c r="Y41" i="77"/>
  <c r="X41" i="77"/>
  <c r="Y42" i="77"/>
  <c r="X42" i="77"/>
  <c r="Y43" i="77"/>
  <c r="X43" i="77"/>
  <c r="Y44" i="77"/>
  <c r="X44" i="77"/>
  <c r="Y45" i="77"/>
  <c r="X45" i="77"/>
  <c r="Y46" i="77"/>
  <c r="X46" i="77"/>
  <c r="Y47" i="77"/>
  <c r="X47" i="77"/>
  <c r="X48" i="77"/>
  <c r="X49" i="77"/>
  <c r="AC67" i="77"/>
  <c r="AC68" i="77"/>
  <c r="J66" i="77"/>
  <c r="AV8" i="10"/>
  <c r="K67" i="77"/>
  <c r="N67" i="77"/>
  <c r="O67" i="77"/>
  <c r="P67" i="77"/>
  <c r="L67" i="77"/>
  <c r="T67" i="77"/>
  <c r="U67" i="77"/>
  <c r="V67" i="77"/>
  <c r="R67" i="77"/>
  <c r="Z67" i="77"/>
  <c r="AA67" i="77"/>
  <c r="AB67" i="77"/>
  <c r="X67" i="77"/>
  <c r="J67" i="77"/>
  <c r="AV9" i="10"/>
  <c r="K68" i="77"/>
  <c r="N68" i="77"/>
  <c r="O68" i="77"/>
  <c r="P68" i="77"/>
  <c r="L68" i="77"/>
  <c r="T68" i="77"/>
  <c r="U68" i="77"/>
  <c r="V68" i="77"/>
  <c r="R68" i="77"/>
  <c r="Z68" i="77"/>
  <c r="AA68" i="77"/>
  <c r="AB68" i="77"/>
  <c r="X68" i="77"/>
  <c r="J68" i="77"/>
  <c r="AV10" i="10"/>
  <c r="K69" i="77"/>
  <c r="N69" i="77"/>
  <c r="O69" i="77"/>
  <c r="P69" i="77"/>
  <c r="L69" i="77"/>
  <c r="T69" i="77"/>
  <c r="U69" i="77"/>
  <c r="V69" i="77"/>
  <c r="R69" i="77"/>
  <c r="Z69" i="77"/>
  <c r="AA69" i="77"/>
  <c r="AB69" i="77"/>
  <c r="X69" i="77"/>
  <c r="J69" i="77"/>
  <c r="AV11" i="10"/>
  <c r="K70" i="77"/>
  <c r="N70" i="77"/>
  <c r="O70" i="77"/>
  <c r="P70" i="77"/>
  <c r="L70" i="77"/>
  <c r="T70" i="77"/>
  <c r="U70" i="77"/>
  <c r="V70" i="77"/>
  <c r="R70" i="77"/>
  <c r="Z70" i="77"/>
  <c r="AA70" i="77"/>
  <c r="AB70" i="77"/>
  <c r="X70" i="77"/>
  <c r="J70" i="77"/>
  <c r="AV12" i="10"/>
  <c r="K71" i="77"/>
  <c r="N71" i="77"/>
  <c r="O71" i="77"/>
  <c r="P71" i="77"/>
  <c r="L71" i="77"/>
  <c r="T71" i="77"/>
  <c r="U71" i="77"/>
  <c r="V71" i="77"/>
  <c r="R71" i="77"/>
  <c r="Z71" i="77"/>
  <c r="AA71" i="77"/>
  <c r="AB71" i="77"/>
  <c r="X71" i="77"/>
  <c r="J71" i="77"/>
  <c r="AV13" i="10"/>
  <c r="K72" i="77"/>
  <c r="N72" i="77"/>
  <c r="O72" i="77"/>
  <c r="P72" i="77"/>
  <c r="L72" i="77"/>
  <c r="T72" i="77"/>
  <c r="U72" i="77"/>
  <c r="V72" i="77"/>
  <c r="R72" i="77"/>
  <c r="Z72" i="77"/>
  <c r="AA72" i="77"/>
  <c r="AB72" i="77"/>
  <c r="X72" i="77"/>
  <c r="J72" i="77"/>
  <c r="AV14" i="10"/>
  <c r="K73" i="77"/>
  <c r="N73" i="77"/>
  <c r="O73" i="77"/>
  <c r="P73" i="77"/>
  <c r="L73" i="77"/>
  <c r="T73" i="77"/>
  <c r="U73" i="77"/>
  <c r="V73" i="77"/>
  <c r="R73" i="77"/>
  <c r="Z73" i="77"/>
  <c r="AA73" i="77"/>
  <c r="AB73" i="77"/>
  <c r="X73" i="77"/>
  <c r="J73" i="77"/>
  <c r="AV15" i="10"/>
  <c r="K74" i="77"/>
  <c r="N74" i="77"/>
  <c r="O74" i="77"/>
  <c r="P74" i="77"/>
  <c r="L74" i="77"/>
  <c r="T74" i="77"/>
  <c r="U74" i="77"/>
  <c r="V74" i="77"/>
  <c r="R74" i="77"/>
  <c r="Z74" i="77"/>
  <c r="AA74" i="77"/>
  <c r="AB74" i="77"/>
  <c r="X74" i="77"/>
  <c r="J74" i="77"/>
  <c r="AV16" i="10"/>
  <c r="K75" i="77"/>
  <c r="N75" i="77"/>
  <c r="O75" i="77"/>
  <c r="P75" i="77"/>
  <c r="L75" i="77"/>
  <c r="T75" i="77"/>
  <c r="U75" i="77"/>
  <c r="V75" i="77"/>
  <c r="R75" i="77"/>
  <c r="Z75" i="77"/>
  <c r="AA75" i="77"/>
  <c r="AB75" i="77"/>
  <c r="X75" i="77"/>
  <c r="J75" i="77"/>
  <c r="AV17" i="10"/>
  <c r="K76" i="77"/>
  <c r="N76" i="77"/>
  <c r="O76" i="77"/>
  <c r="P76" i="77"/>
  <c r="L76" i="77"/>
  <c r="T76" i="77"/>
  <c r="U76" i="77"/>
  <c r="V76" i="77"/>
  <c r="R76" i="77"/>
  <c r="Z76" i="77"/>
  <c r="AA76" i="77"/>
  <c r="AB76" i="77"/>
  <c r="X76" i="77"/>
  <c r="J76" i="77"/>
  <c r="AV18" i="10"/>
  <c r="K77" i="77"/>
  <c r="N77" i="77"/>
  <c r="O77" i="77"/>
  <c r="P77" i="77"/>
  <c r="L77" i="77"/>
  <c r="T77" i="77"/>
  <c r="U77" i="77"/>
  <c r="V77" i="77"/>
  <c r="R77" i="77"/>
  <c r="Z77" i="77"/>
  <c r="AA77" i="77"/>
  <c r="AB77" i="77"/>
  <c r="X77" i="77"/>
  <c r="J77" i="77"/>
  <c r="AV19" i="10"/>
  <c r="K78" i="77"/>
  <c r="N78" i="77"/>
  <c r="O78" i="77"/>
  <c r="P78" i="77"/>
  <c r="L78" i="77"/>
  <c r="T78" i="77"/>
  <c r="U78" i="77"/>
  <c r="V78" i="77"/>
  <c r="R78" i="77"/>
  <c r="Z78" i="77"/>
  <c r="AA78" i="77"/>
  <c r="AB78" i="77"/>
  <c r="X78" i="77"/>
  <c r="J78" i="77"/>
  <c r="AV20" i="10"/>
  <c r="K79" i="77"/>
  <c r="N79" i="77"/>
  <c r="O79" i="77"/>
  <c r="P79" i="77"/>
  <c r="L79" i="77"/>
  <c r="T79" i="77"/>
  <c r="U79" i="77"/>
  <c r="V79" i="77"/>
  <c r="R79" i="77"/>
  <c r="Z79" i="77"/>
  <c r="AA79" i="77"/>
  <c r="AB79" i="77"/>
  <c r="X79" i="77"/>
  <c r="J79" i="77"/>
  <c r="AV21" i="10"/>
  <c r="K80" i="77"/>
  <c r="N80" i="77"/>
  <c r="O80" i="77"/>
  <c r="P80" i="77"/>
  <c r="L80" i="77"/>
  <c r="T80" i="77"/>
  <c r="U80" i="77"/>
  <c r="V80" i="77"/>
  <c r="R80" i="77"/>
  <c r="Z80" i="77"/>
  <c r="AA80" i="77"/>
  <c r="AB80" i="77"/>
  <c r="X80" i="77"/>
  <c r="J80" i="77"/>
  <c r="AV22" i="10"/>
  <c r="K81" i="77"/>
  <c r="N81" i="77"/>
  <c r="O81" i="77"/>
  <c r="P81" i="77"/>
  <c r="L81" i="77"/>
  <c r="T81" i="77"/>
  <c r="U81" i="77"/>
  <c r="V81" i="77"/>
  <c r="R81" i="77"/>
  <c r="Z81" i="77"/>
  <c r="AA81" i="77"/>
  <c r="AB81" i="77"/>
  <c r="X81" i="77"/>
  <c r="J81" i="77"/>
  <c r="AV23" i="10"/>
  <c r="K82" i="77"/>
  <c r="N82" i="77"/>
  <c r="O82" i="77"/>
  <c r="P82" i="77"/>
  <c r="L82" i="77"/>
  <c r="T82" i="77"/>
  <c r="U82" i="77"/>
  <c r="V82" i="77"/>
  <c r="R82" i="77"/>
  <c r="Z82" i="77"/>
  <c r="AA82" i="77"/>
  <c r="AB82" i="77"/>
  <c r="X82" i="77"/>
  <c r="J82" i="77"/>
  <c r="AV24" i="10"/>
  <c r="K83" i="77"/>
  <c r="N83" i="77"/>
  <c r="O83" i="77"/>
  <c r="P83" i="77"/>
  <c r="L83" i="77"/>
  <c r="T83" i="77"/>
  <c r="U83" i="77"/>
  <c r="V83" i="77"/>
  <c r="R83" i="77"/>
  <c r="Z83" i="77"/>
  <c r="AA83" i="77"/>
  <c r="AB83" i="77"/>
  <c r="X83" i="77"/>
  <c r="J83" i="77"/>
  <c r="AV25" i="10"/>
  <c r="K84" i="77"/>
  <c r="N84" i="77"/>
  <c r="O84" i="77"/>
  <c r="P84" i="77"/>
  <c r="L84" i="77"/>
  <c r="T84" i="77"/>
  <c r="U84" i="77"/>
  <c r="V84" i="77"/>
  <c r="R84" i="77"/>
  <c r="Z84" i="77"/>
  <c r="AA84" i="77"/>
  <c r="AB84" i="77"/>
  <c r="X84" i="77"/>
  <c r="J84" i="77"/>
  <c r="AV26" i="10"/>
  <c r="K85" i="77"/>
  <c r="N85" i="77"/>
  <c r="O85" i="77"/>
  <c r="P85" i="77"/>
  <c r="L85" i="77"/>
  <c r="T85" i="77"/>
  <c r="U85" i="77"/>
  <c r="V85" i="77"/>
  <c r="R85" i="77"/>
  <c r="Z85" i="77"/>
  <c r="AA85" i="77"/>
  <c r="AB85" i="77"/>
  <c r="X85" i="77"/>
  <c r="J85" i="77"/>
  <c r="AV27" i="10"/>
  <c r="K86" i="77"/>
  <c r="N86" i="77"/>
  <c r="O86" i="77"/>
  <c r="P86" i="77"/>
  <c r="L86" i="77"/>
  <c r="T86" i="77"/>
  <c r="U86" i="77"/>
  <c r="V86" i="77"/>
  <c r="R86" i="77"/>
  <c r="Z86" i="77"/>
  <c r="AA86" i="77"/>
  <c r="AB86" i="77"/>
  <c r="X86" i="77"/>
  <c r="J86" i="77"/>
  <c r="AV28" i="10"/>
  <c r="K87" i="77"/>
  <c r="N87" i="77"/>
  <c r="O87" i="77"/>
  <c r="P87" i="77"/>
  <c r="L87" i="77"/>
  <c r="T87" i="77"/>
  <c r="U87" i="77"/>
  <c r="V87" i="77"/>
  <c r="R87" i="77"/>
  <c r="Z87" i="77"/>
  <c r="AA87" i="77"/>
  <c r="AB87" i="77"/>
  <c r="X87" i="77"/>
  <c r="J87" i="77"/>
  <c r="AV29" i="10"/>
  <c r="AV30" i="10"/>
  <c r="AV31" i="10"/>
  <c r="K66" i="78"/>
  <c r="N66" i="78"/>
  <c r="O66" i="78"/>
  <c r="P66" i="78"/>
  <c r="L66" i="78"/>
  <c r="Q66" i="78"/>
  <c r="M7" i="78"/>
  <c r="L7" i="78"/>
  <c r="M8" i="78"/>
  <c r="L8" i="78"/>
  <c r="M9" i="78"/>
  <c r="L9" i="78"/>
  <c r="M10" i="78"/>
  <c r="L10" i="78"/>
  <c r="M11" i="78"/>
  <c r="L11" i="78"/>
  <c r="M12" i="78"/>
  <c r="L12" i="78"/>
  <c r="M13" i="78"/>
  <c r="L13" i="78"/>
  <c r="M14" i="78"/>
  <c r="L14" i="78"/>
  <c r="M15" i="78"/>
  <c r="L15" i="78"/>
  <c r="M16" i="78"/>
  <c r="L16" i="78"/>
  <c r="M17" i="78"/>
  <c r="L17" i="78"/>
  <c r="M18" i="78"/>
  <c r="L18" i="78"/>
  <c r="M19" i="78"/>
  <c r="L19" i="78"/>
  <c r="M20" i="78"/>
  <c r="L20" i="78"/>
  <c r="M21" i="78"/>
  <c r="L21" i="78"/>
  <c r="M22" i="78"/>
  <c r="L22" i="78"/>
  <c r="M23" i="78"/>
  <c r="L23" i="78"/>
  <c r="M24" i="78"/>
  <c r="L24" i="78"/>
  <c r="M25" i="78"/>
  <c r="L25" i="78"/>
  <c r="M26" i="78"/>
  <c r="L26" i="78"/>
  <c r="M27" i="78"/>
  <c r="L27" i="78"/>
  <c r="M28" i="78"/>
  <c r="L28" i="78"/>
  <c r="M29" i="78"/>
  <c r="L29" i="78"/>
  <c r="M30" i="78"/>
  <c r="L30" i="78"/>
  <c r="M31" i="78"/>
  <c r="L31" i="78"/>
  <c r="M32" i="78"/>
  <c r="L32" i="78"/>
  <c r="M33" i="78"/>
  <c r="L33" i="78"/>
  <c r="M34" i="78"/>
  <c r="L34" i="78"/>
  <c r="M35" i="78"/>
  <c r="L35" i="78"/>
  <c r="M36" i="78"/>
  <c r="L36" i="78"/>
  <c r="M37" i="78"/>
  <c r="L37" i="78"/>
  <c r="M38" i="78"/>
  <c r="L38" i="78"/>
  <c r="M39" i="78"/>
  <c r="L39" i="78"/>
  <c r="M40" i="78"/>
  <c r="L40" i="78"/>
  <c r="M41" i="78"/>
  <c r="L41" i="78"/>
  <c r="M42" i="78"/>
  <c r="L42" i="78"/>
  <c r="M43" i="78"/>
  <c r="L43" i="78"/>
  <c r="M44" i="78"/>
  <c r="L44" i="78"/>
  <c r="M45" i="78"/>
  <c r="L45" i="78"/>
  <c r="M46" i="78"/>
  <c r="L46" i="78"/>
  <c r="M47" i="78"/>
  <c r="L47" i="78"/>
  <c r="L48" i="78"/>
  <c r="L49" i="78"/>
  <c r="Q67" i="78"/>
  <c r="Q68" i="78"/>
  <c r="T66" i="78"/>
  <c r="U66" i="78"/>
  <c r="V66" i="78"/>
  <c r="R66" i="78"/>
  <c r="W66" i="78"/>
  <c r="S7" i="78"/>
  <c r="R7" i="78"/>
  <c r="S8" i="78"/>
  <c r="R8" i="78"/>
  <c r="S9" i="78"/>
  <c r="R9" i="78"/>
  <c r="S10" i="78"/>
  <c r="R10" i="78"/>
  <c r="S11" i="78"/>
  <c r="R11" i="78"/>
  <c r="S12" i="78"/>
  <c r="R12" i="78"/>
  <c r="S13" i="78"/>
  <c r="R13" i="78"/>
  <c r="S14" i="78"/>
  <c r="R14" i="78"/>
  <c r="S15" i="78"/>
  <c r="R15" i="78"/>
  <c r="S16" i="78"/>
  <c r="R16" i="78"/>
  <c r="S17" i="78"/>
  <c r="R17" i="78"/>
  <c r="S18" i="78"/>
  <c r="R18" i="78"/>
  <c r="S19" i="78"/>
  <c r="R19" i="78"/>
  <c r="S20" i="78"/>
  <c r="R20" i="78"/>
  <c r="S21" i="78"/>
  <c r="R21" i="78"/>
  <c r="S22" i="78"/>
  <c r="R22" i="78"/>
  <c r="S23" i="78"/>
  <c r="R23" i="78"/>
  <c r="S24" i="78"/>
  <c r="R24" i="78"/>
  <c r="S25" i="78"/>
  <c r="R25" i="78"/>
  <c r="S26" i="78"/>
  <c r="R26" i="78"/>
  <c r="S27" i="78"/>
  <c r="R27" i="78"/>
  <c r="S28" i="78"/>
  <c r="R28" i="78"/>
  <c r="S29" i="78"/>
  <c r="R29" i="78"/>
  <c r="S30" i="78"/>
  <c r="R30" i="78"/>
  <c r="S31" i="78"/>
  <c r="R31" i="78"/>
  <c r="S32" i="78"/>
  <c r="R32" i="78"/>
  <c r="S33" i="78"/>
  <c r="R33" i="78"/>
  <c r="S34" i="78"/>
  <c r="R34" i="78"/>
  <c r="S35" i="78"/>
  <c r="R35" i="78"/>
  <c r="S36" i="78"/>
  <c r="R36" i="78"/>
  <c r="S37" i="78"/>
  <c r="R37" i="78"/>
  <c r="S38" i="78"/>
  <c r="R38" i="78"/>
  <c r="S39" i="78"/>
  <c r="R39" i="78"/>
  <c r="S40" i="78"/>
  <c r="R40" i="78"/>
  <c r="S41" i="78"/>
  <c r="R41" i="78"/>
  <c r="S42" i="78"/>
  <c r="R42" i="78"/>
  <c r="S43" i="78"/>
  <c r="R43" i="78"/>
  <c r="S44" i="78"/>
  <c r="R44" i="78"/>
  <c r="S45" i="78"/>
  <c r="R45" i="78"/>
  <c r="S46" i="78"/>
  <c r="R46" i="78"/>
  <c r="S47" i="78"/>
  <c r="R47" i="78"/>
  <c r="R48" i="78"/>
  <c r="R49" i="78"/>
  <c r="W67" i="78"/>
  <c r="W68" i="78"/>
  <c r="Z66" i="78"/>
  <c r="AA66" i="78"/>
  <c r="AB66" i="78"/>
  <c r="X66" i="78"/>
  <c r="AC66" i="78"/>
  <c r="Y7" i="78"/>
  <c r="X7" i="78"/>
  <c r="Y8" i="78"/>
  <c r="X8" i="78"/>
  <c r="Y9" i="78"/>
  <c r="X9" i="78"/>
  <c r="Y10" i="78"/>
  <c r="X10" i="78"/>
  <c r="Y11" i="78"/>
  <c r="X11" i="78"/>
  <c r="Y12" i="78"/>
  <c r="X12" i="78"/>
  <c r="Y13" i="78"/>
  <c r="X13" i="78"/>
  <c r="Y14" i="78"/>
  <c r="X14" i="78"/>
  <c r="Y15" i="78"/>
  <c r="X15" i="78"/>
  <c r="Y16" i="78"/>
  <c r="X16" i="78"/>
  <c r="Y17" i="78"/>
  <c r="X17" i="78"/>
  <c r="Y18" i="78"/>
  <c r="X18" i="78"/>
  <c r="Y19" i="78"/>
  <c r="X19" i="78"/>
  <c r="Y20" i="78"/>
  <c r="X20" i="78"/>
  <c r="Y21" i="78"/>
  <c r="X21" i="78"/>
  <c r="Y22" i="78"/>
  <c r="X22" i="78"/>
  <c r="Y23" i="78"/>
  <c r="X23" i="78"/>
  <c r="Y24" i="78"/>
  <c r="X24" i="78"/>
  <c r="Y25" i="78"/>
  <c r="X25" i="78"/>
  <c r="Y26" i="78"/>
  <c r="X26" i="78"/>
  <c r="Y27" i="78"/>
  <c r="X27" i="78"/>
  <c r="Y28" i="78"/>
  <c r="X28" i="78"/>
  <c r="Y29" i="78"/>
  <c r="X29" i="78"/>
  <c r="Y30" i="78"/>
  <c r="X30" i="78"/>
  <c r="Y31" i="78"/>
  <c r="X31" i="78"/>
  <c r="Y32" i="78"/>
  <c r="X32" i="78"/>
  <c r="Y33" i="78"/>
  <c r="X33" i="78"/>
  <c r="Y34" i="78"/>
  <c r="X34" i="78"/>
  <c r="Y35" i="78"/>
  <c r="X35" i="78"/>
  <c r="Y36" i="78"/>
  <c r="X36" i="78"/>
  <c r="Y37" i="78"/>
  <c r="X37" i="78"/>
  <c r="Y38" i="78"/>
  <c r="X38" i="78"/>
  <c r="Y39" i="78"/>
  <c r="X39" i="78"/>
  <c r="Y40" i="78"/>
  <c r="X40" i="78"/>
  <c r="Y41" i="78"/>
  <c r="X41" i="78"/>
  <c r="Y42" i="78"/>
  <c r="X42" i="78"/>
  <c r="Y43" i="78"/>
  <c r="X43" i="78"/>
  <c r="Y44" i="78"/>
  <c r="X44" i="78"/>
  <c r="Y45" i="78"/>
  <c r="X45" i="78"/>
  <c r="Y46" i="78"/>
  <c r="X46" i="78"/>
  <c r="Y47" i="78"/>
  <c r="X47" i="78"/>
  <c r="X48" i="78"/>
  <c r="X49" i="78"/>
  <c r="AC67" i="78"/>
  <c r="AC68" i="78"/>
  <c r="J66" i="78"/>
  <c r="AW8" i="10"/>
  <c r="K67" i="78"/>
  <c r="N67" i="78"/>
  <c r="O67" i="78"/>
  <c r="P67" i="78"/>
  <c r="L67" i="78"/>
  <c r="T67" i="78"/>
  <c r="U67" i="78"/>
  <c r="V67" i="78"/>
  <c r="R67" i="78"/>
  <c r="Z67" i="78"/>
  <c r="AA67" i="78"/>
  <c r="AB67" i="78"/>
  <c r="X67" i="78"/>
  <c r="J67" i="78"/>
  <c r="AW9" i="10"/>
  <c r="K68" i="78"/>
  <c r="N68" i="78"/>
  <c r="O68" i="78"/>
  <c r="P68" i="78"/>
  <c r="L68" i="78"/>
  <c r="T68" i="78"/>
  <c r="U68" i="78"/>
  <c r="V68" i="78"/>
  <c r="R68" i="78"/>
  <c r="Z68" i="78"/>
  <c r="AA68" i="78"/>
  <c r="AB68" i="78"/>
  <c r="X68" i="78"/>
  <c r="J68" i="78"/>
  <c r="AW10" i="10"/>
  <c r="K69" i="78"/>
  <c r="N69" i="78"/>
  <c r="O69" i="78"/>
  <c r="P69" i="78"/>
  <c r="L69" i="78"/>
  <c r="T69" i="78"/>
  <c r="U69" i="78"/>
  <c r="V69" i="78"/>
  <c r="R69" i="78"/>
  <c r="Z69" i="78"/>
  <c r="AA69" i="78"/>
  <c r="AB69" i="78"/>
  <c r="X69" i="78"/>
  <c r="J69" i="78"/>
  <c r="AW11" i="10"/>
  <c r="K70" i="78"/>
  <c r="N70" i="78"/>
  <c r="O70" i="78"/>
  <c r="P70" i="78"/>
  <c r="L70" i="78"/>
  <c r="T70" i="78"/>
  <c r="U70" i="78"/>
  <c r="V70" i="78"/>
  <c r="R70" i="78"/>
  <c r="Z70" i="78"/>
  <c r="AA70" i="78"/>
  <c r="AB70" i="78"/>
  <c r="X70" i="78"/>
  <c r="J70" i="78"/>
  <c r="AW12" i="10"/>
  <c r="K71" i="78"/>
  <c r="N71" i="78"/>
  <c r="O71" i="78"/>
  <c r="P71" i="78"/>
  <c r="L71" i="78"/>
  <c r="T71" i="78"/>
  <c r="U71" i="78"/>
  <c r="V71" i="78"/>
  <c r="R71" i="78"/>
  <c r="Z71" i="78"/>
  <c r="AA71" i="78"/>
  <c r="AB71" i="78"/>
  <c r="X71" i="78"/>
  <c r="J71" i="78"/>
  <c r="AW13" i="10"/>
  <c r="K72" i="78"/>
  <c r="N72" i="78"/>
  <c r="O72" i="78"/>
  <c r="P72" i="78"/>
  <c r="L72" i="78"/>
  <c r="T72" i="78"/>
  <c r="U72" i="78"/>
  <c r="V72" i="78"/>
  <c r="R72" i="78"/>
  <c r="Z72" i="78"/>
  <c r="AA72" i="78"/>
  <c r="AB72" i="78"/>
  <c r="X72" i="78"/>
  <c r="J72" i="78"/>
  <c r="AW14" i="10"/>
  <c r="K73" i="78"/>
  <c r="N73" i="78"/>
  <c r="O73" i="78"/>
  <c r="P73" i="78"/>
  <c r="L73" i="78"/>
  <c r="T73" i="78"/>
  <c r="U73" i="78"/>
  <c r="V73" i="78"/>
  <c r="R73" i="78"/>
  <c r="Z73" i="78"/>
  <c r="AA73" i="78"/>
  <c r="AB73" i="78"/>
  <c r="X73" i="78"/>
  <c r="J73" i="78"/>
  <c r="AW15" i="10"/>
  <c r="K74" i="78"/>
  <c r="N74" i="78"/>
  <c r="O74" i="78"/>
  <c r="P74" i="78"/>
  <c r="L74" i="78"/>
  <c r="T74" i="78"/>
  <c r="U74" i="78"/>
  <c r="V74" i="78"/>
  <c r="R74" i="78"/>
  <c r="Z74" i="78"/>
  <c r="AA74" i="78"/>
  <c r="AB74" i="78"/>
  <c r="X74" i="78"/>
  <c r="J74" i="78"/>
  <c r="AW16" i="10"/>
  <c r="K75" i="78"/>
  <c r="N75" i="78"/>
  <c r="O75" i="78"/>
  <c r="P75" i="78"/>
  <c r="L75" i="78"/>
  <c r="T75" i="78"/>
  <c r="U75" i="78"/>
  <c r="V75" i="78"/>
  <c r="R75" i="78"/>
  <c r="Z75" i="78"/>
  <c r="AA75" i="78"/>
  <c r="AB75" i="78"/>
  <c r="X75" i="78"/>
  <c r="J75" i="78"/>
  <c r="AW17" i="10"/>
  <c r="K76" i="78"/>
  <c r="N76" i="78"/>
  <c r="O76" i="78"/>
  <c r="P76" i="78"/>
  <c r="L76" i="78"/>
  <c r="T76" i="78"/>
  <c r="U76" i="78"/>
  <c r="V76" i="78"/>
  <c r="R76" i="78"/>
  <c r="Z76" i="78"/>
  <c r="AA76" i="78"/>
  <c r="AB76" i="78"/>
  <c r="X76" i="78"/>
  <c r="J76" i="78"/>
  <c r="AW18" i="10"/>
  <c r="K77" i="78"/>
  <c r="N77" i="78"/>
  <c r="O77" i="78"/>
  <c r="P77" i="78"/>
  <c r="L77" i="78"/>
  <c r="T77" i="78"/>
  <c r="U77" i="78"/>
  <c r="V77" i="78"/>
  <c r="R77" i="78"/>
  <c r="Z77" i="78"/>
  <c r="AA77" i="78"/>
  <c r="AB77" i="78"/>
  <c r="X77" i="78"/>
  <c r="J77" i="78"/>
  <c r="AW19" i="10"/>
  <c r="K78" i="78"/>
  <c r="N78" i="78"/>
  <c r="O78" i="78"/>
  <c r="P78" i="78"/>
  <c r="L78" i="78"/>
  <c r="T78" i="78"/>
  <c r="U78" i="78"/>
  <c r="V78" i="78"/>
  <c r="R78" i="78"/>
  <c r="Z78" i="78"/>
  <c r="AA78" i="78"/>
  <c r="AB78" i="78"/>
  <c r="X78" i="78"/>
  <c r="J78" i="78"/>
  <c r="AW20" i="10"/>
  <c r="K79" i="78"/>
  <c r="N79" i="78"/>
  <c r="O79" i="78"/>
  <c r="P79" i="78"/>
  <c r="L79" i="78"/>
  <c r="T79" i="78"/>
  <c r="U79" i="78"/>
  <c r="V79" i="78"/>
  <c r="R79" i="78"/>
  <c r="Z79" i="78"/>
  <c r="AA79" i="78"/>
  <c r="AB79" i="78"/>
  <c r="X79" i="78"/>
  <c r="J79" i="78"/>
  <c r="AW21" i="10"/>
  <c r="K80" i="78"/>
  <c r="N80" i="78"/>
  <c r="O80" i="78"/>
  <c r="P80" i="78"/>
  <c r="L80" i="78"/>
  <c r="T80" i="78"/>
  <c r="U80" i="78"/>
  <c r="V80" i="78"/>
  <c r="R80" i="78"/>
  <c r="Z80" i="78"/>
  <c r="AA80" i="78"/>
  <c r="AB80" i="78"/>
  <c r="X80" i="78"/>
  <c r="J80" i="78"/>
  <c r="AW22" i="10"/>
  <c r="K81" i="78"/>
  <c r="N81" i="78"/>
  <c r="O81" i="78"/>
  <c r="P81" i="78"/>
  <c r="L81" i="78"/>
  <c r="T81" i="78"/>
  <c r="U81" i="78"/>
  <c r="V81" i="78"/>
  <c r="R81" i="78"/>
  <c r="Z81" i="78"/>
  <c r="AA81" i="78"/>
  <c r="AB81" i="78"/>
  <c r="X81" i="78"/>
  <c r="J81" i="78"/>
  <c r="AW23" i="10"/>
  <c r="K82" i="78"/>
  <c r="N82" i="78"/>
  <c r="O82" i="78"/>
  <c r="P82" i="78"/>
  <c r="L82" i="78"/>
  <c r="T82" i="78"/>
  <c r="U82" i="78"/>
  <c r="V82" i="78"/>
  <c r="R82" i="78"/>
  <c r="Z82" i="78"/>
  <c r="AA82" i="78"/>
  <c r="AB82" i="78"/>
  <c r="X82" i="78"/>
  <c r="J82" i="78"/>
  <c r="AW24" i="10"/>
  <c r="K83" i="78"/>
  <c r="N83" i="78"/>
  <c r="O83" i="78"/>
  <c r="P83" i="78"/>
  <c r="L83" i="78"/>
  <c r="T83" i="78"/>
  <c r="U83" i="78"/>
  <c r="V83" i="78"/>
  <c r="R83" i="78"/>
  <c r="Z83" i="78"/>
  <c r="AA83" i="78"/>
  <c r="AB83" i="78"/>
  <c r="X83" i="78"/>
  <c r="J83" i="78"/>
  <c r="AW25" i="10"/>
  <c r="K84" i="78"/>
  <c r="N84" i="78"/>
  <c r="O84" i="78"/>
  <c r="P84" i="78"/>
  <c r="L84" i="78"/>
  <c r="T84" i="78"/>
  <c r="U84" i="78"/>
  <c r="V84" i="78"/>
  <c r="R84" i="78"/>
  <c r="Z84" i="78"/>
  <c r="AA84" i="78"/>
  <c r="AB84" i="78"/>
  <c r="X84" i="78"/>
  <c r="J84" i="78"/>
  <c r="AW26" i="10"/>
  <c r="K85" i="78"/>
  <c r="N85" i="78"/>
  <c r="O85" i="78"/>
  <c r="P85" i="78"/>
  <c r="L85" i="78"/>
  <c r="T85" i="78"/>
  <c r="U85" i="78"/>
  <c r="V85" i="78"/>
  <c r="R85" i="78"/>
  <c r="Z85" i="78"/>
  <c r="AA85" i="78"/>
  <c r="AB85" i="78"/>
  <c r="X85" i="78"/>
  <c r="J85" i="78"/>
  <c r="AW27" i="10"/>
  <c r="K86" i="78"/>
  <c r="N86" i="78"/>
  <c r="O86" i="78"/>
  <c r="P86" i="78"/>
  <c r="L86" i="78"/>
  <c r="T86" i="78"/>
  <c r="U86" i="78"/>
  <c r="V86" i="78"/>
  <c r="R86" i="78"/>
  <c r="Z86" i="78"/>
  <c r="AA86" i="78"/>
  <c r="AB86" i="78"/>
  <c r="X86" i="78"/>
  <c r="J86" i="78"/>
  <c r="AW28" i="10"/>
  <c r="K87" i="78"/>
  <c r="N87" i="78"/>
  <c r="O87" i="78"/>
  <c r="P87" i="78"/>
  <c r="L87" i="78"/>
  <c r="T87" i="78"/>
  <c r="U87" i="78"/>
  <c r="V87" i="78"/>
  <c r="R87" i="78"/>
  <c r="Z87" i="78"/>
  <c r="AA87" i="78"/>
  <c r="AB87" i="78"/>
  <c r="X87" i="78"/>
  <c r="J87" i="78"/>
  <c r="AW29" i="10"/>
  <c r="AW30" i="10"/>
  <c r="AW31" i="10"/>
  <c r="K66" i="79"/>
  <c r="N66" i="79"/>
  <c r="O66" i="79"/>
  <c r="P66" i="79"/>
  <c r="L66" i="79"/>
  <c r="Q66" i="79"/>
  <c r="M7" i="79"/>
  <c r="L7" i="79"/>
  <c r="M8" i="79"/>
  <c r="L8" i="79"/>
  <c r="M9" i="79"/>
  <c r="L9" i="79"/>
  <c r="M10" i="79"/>
  <c r="L10" i="79"/>
  <c r="M11" i="79"/>
  <c r="L11" i="79"/>
  <c r="M12" i="79"/>
  <c r="L12" i="79"/>
  <c r="M13" i="79"/>
  <c r="L13" i="79"/>
  <c r="M14" i="79"/>
  <c r="L14" i="79"/>
  <c r="M15" i="79"/>
  <c r="L15" i="79"/>
  <c r="M16" i="79"/>
  <c r="L16" i="79"/>
  <c r="M17" i="79"/>
  <c r="L17" i="79"/>
  <c r="M18" i="79"/>
  <c r="L18" i="79"/>
  <c r="M19" i="79"/>
  <c r="L19" i="79"/>
  <c r="M20" i="79"/>
  <c r="L20" i="79"/>
  <c r="M21" i="79"/>
  <c r="L21" i="79"/>
  <c r="M22" i="79"/>
  <c r="L22" i="79"/>
  <c r="M23" i="79"/>
  <c r="L23" i="79"/>
  <c r="M24" i="79"/>
  <c r="L24" i="79"/>
  <c r="M25" i="79"/>
  <c r="L25" i="79"/>
  <c r="M26" i="79"/>
  <c r="L26" i="79"/>
  <c r="M27" i="79"/>
  <c r="L27" i="79"/>
  <c r="M28" i="79"/>
  <c r="L28" i="79"/>
  <c r="M29" i="79"/>
  <c r="L29" i="79"/>
  <c r="M30" i="79"/>
  <c r="L30" i="79"/>
  <c r="M31" i="79"/>
  <c r="L31" i="79"/>
  <c r="M32" i="79"/>
  <c r="L32" i="79"/>
  <c r="M33" i="79"/>
  <c r="L33" i="79"/>
  <c r="M34" i="79"/>
  <c r="L34" i="79"/>
  <c r="M35" i="79"/>
  <c r="L35" i="79"/>
  <c r="M36" i="79"/>
  <c r="L36" i="79"/>
  <c r="M37" i="79"/>
  <c r="L37" i="79"/>
  <c r="M38" i="79"/>
  <c r="L38" i="79"/>
  <c r="M39" i="79"/>
  <c r="L39" i="79"/>
  <c r="M40" i="79"/>
  <c r="L40" i="79"/>
  <c r="M41" i="79"/>
  <c r="L41" i="79"/>
  <c r="M42" i="79"/>
  <c r="L42" i="79"/>
  <c r="M43" i="79"/>
  <c r="L43" i="79"/>
  <c r="M44" i="79"/>
  <c r="L44" i="79"/>
  <c r="M45" i="79"/>
  <c r="L45" i="79"/>
  <c r="M46" i="79"/>
  <c r="L46" i="79"/>
  <c r="M47" i="79"/>
  <c r="L47" i="79"/>
  <c r="L48" i="79"/>
  <c r="L49" i="79"/>
  <c r="Q67" i="79"/>
  <c r="Q68" i="79"/>
  <c r="T66" i="79"/>
  <c r="U66" i="79"/>
  <c r="V66" i="79"/>
  <c r="R66" i="79"/>
  <c r="W66" i="79"/>
  <c r="S7" i="79"/>
  <c r="R7" i="79"/>
  <c r="S8" i="79"/>
  <c r="R8" i="79"/>
  <c r="S9" i="79"/>
  <c r="R9" i="79"/>
  <c r="S10" i="79"/>
  <c r="R10" i="79"/>
  <c r="S11" i="79"/>
  <c r="R11" i="79"/>
  <c r="S12" i="79"/>
  <c r="R12" i="79"/>
  <c r="S13" i="79"/>
  <c r="R13" i="79"/>
  <c r="S14" i="79"/>
  <c r="R14" i="79"/>
  <c r="S15" i="79"/>
  <c r="R15" i="79"/>
  <c r="S16" i="79"/>
  <c r="R16" i="79"/>
  <c r="S17" i="79"/>
  <c r="R17" i="79"/>
  <c r="S18" i="79"/>
  <c r="R18" i="79"/>
  <c r="S19" i="79"/>
  <c r="R19" i="79"/>
  <c r="S20" i="79"/>
  <c r="R20" i="79"/>
  <c r="S21" i="79"/>
  <c r="R21" i="79"/>
  <c r="S22" i="79"/>
  <c r="R22" i="79"/>
  <c r="S23" i="79"/>
  <c r="R23" i="79"/>
  <c r="S24" i="79"/>
  <c r="R24" i="79"/>
  <c r="S25" i="79"/>
  <c r="R25" i="79"/>
  <c r="S26" i="79"/>
  <c r="R26" i="79"/>
  <c r="S27" i="79"/>
  <c r="R27" i="79"/>
  <c r="S28" i="79"/>
  <c r="R28" i="79"/>
  <c r="S29" i="79"/>
  <c r="R29" i="79"/>
  <c r="S30" i="79"/>
  <c r="R30" i="79"/>
  <c r="S31" i="79"/>
  <c r="R31" i="79"/>
  <c r="S32" i="79"/>
  <c r="R32" i="79"/>
  <c r="S33" i="79"/>
  <c r="R33" i="79"/>
  <c r="S34" i="79"/>
  <c r="R34" i="79"/>
  <c r="S35" i="79"/>
  <c r="R35" i="79"/>
  <c r="S36" i="79"/>
  <c r="R36" i="79"/>
  <c r="S37" i="79"/>
  <c r="R37" i="79"/>
  <c r="S38" i="79"/>
  <c r="R38" i="79"/>
  <c r="S39" i="79"/>
  <c r="R39" i="79"/>
  <c r="S40" i="79"/>
  <c r="R40" i="79"/>
  <c r="S41" i="79"/>
  <c r="R41" i="79"/>
  <c r="S42" i="79"/>
  <c r="R42" i="79"/>
  <c r="S43" i="79"/>
  <c r="R43" i="79"/>
  <c r="S44" i="79"/>
  <c r="R44" i="79"/>
  <c r="S45" i="79"/>
  <c r="R45" i="79"/>
  <c r="S46" i="79"/>
  <c r="R46" i="79"/>
  <c r="S47" i="79"/>
  <c r="R47" i="79"/>
  <c r="R48" i="79"/>
  <c r="R49" i="79"/>
  <c r="W67" i="79"/>
  <c r="W68" i="79"/>
  <c r="Z66" i="79"/>
  <c r="AA66" i="79"/>
  <c r="AB66" i="79"/>
  <c r="X66" i="79"/>
  <c r="AC66" i="79"/>
  <c r="Y7" i="79"/>
  <c r="X7" i="79"/>
  <c r="Y8" i="79"/>
  <c r="X8" i="79"/>
  <c r="Y9" i="79"/>
  <c r="X9" i="79"/>
  <c r="Y10" i="79"/>
  <c r="X10" i="79"/>
  <c r="Y11" i="79"/>
  <c r="X11" i="79"/>
  <c r="Y12" i="79"/>
  <c r="X12" i="79"/>
  <c r="Y13" i="79"/>
  <c r="X13" i="79"/>
  <c r="Y14" i="79"/>
  <c r="X14" i="79"/>
  <c r="Y15" i="79"/>
  <c r="X15" i="79"/>
  <c r="Y16" i="79"/>
  <c r="X16" i="79"/>
  <c r="Y17" i="79"/>
  <c r="X17" i="79"/>
  <c r="Y18" i="79"/>
  <c r="X18" i="79"/>
  <c r="Y19" i="79"/>
  <c r="X19" i="79"/>
  <c r="Y20" i="79"/>
  <c r="X20" i="79"/>
  <c r="Y21" i="79"/>
  <c r="X21" i="79"/>
  <c r="Y22" i="79"/>
  <c r="X22" i="79"/>
  <c r="Y23" i="79"/>
  <c r="X23" i="79"/>
  <c r="Y24" i="79"/>
  <c r="X24" i="79"/>
  <c r="Y25" i="79"/>
  <c r="X25" i="79"/>
  <c r="Y26" i="79"/>
  <c r="X26" i="79"/>
  <c r="Y27" i="79"/>
  <c r="X27" i="79"/>
  <c r="Y28" i="79"/>
  <c r="X28" i="79"/>
  <c r="Y29" i="79"/>
  <c r="X29" i="79"/>
  <c r="Y30" i="79"/>
  <c r="X30" i="79"/>
  <c r="Y31" i="79"/>
  <c r="X31" i="79"/>
  <c r="Y32" i="79"/>
  <c r="X32" i="79"/>
  <c r="Y33" i="79"/>
  <c r="X33" i="79"/>
  <c r="Y34" i="79"/>
  <c r="X34" i="79"/>
  <c r="Y35" i="79"/>
  <c r="X35" i="79"/>
  <c r="Y36" i="79"/>
  <c r="X36" i="79"/>
  <c r="Y37" i="79"/>
  <c r="X37" i="79"/>
  <c r="Y38" i="79"/>
  <c r="X38" i="79"/>
  <c r="Y39" i="79"/>
  <c r="X39" i="79"/>
  <c r="Y40" i="79"/>
  <c r="X40" i="79"/>
  <c r="Y41" i="79"/>
  <c r="X41" i="79"/>
  <c r="Y42" i="79"/>
  <c r="X42" i="79"/>
  <c r="Y43" i="79"/>
  <c r="X43" i="79"/>
  <c r="Y44" i="79"/>
  <c r="X44" i="79"/>
  <c r="Y45" i="79"/>
  <c r="X45" i="79"/>
  <c r="Y46" i="79"/>
  <c r="X46" i="79"/>
  <c r="Y47" i="79"/>
  <c r="X47" i="79"/>
  <c r="X48" i="79"/>
  <c r="X49" i="79"/>
  <c r="AC67" i="79"/>
  <c r="AC68" i="79"/>
  <c r="J66" i="79"/>
  <c r="AX8" i="10"/>
  <c r="K67" i="79"/>
  <c r="N67" i="79"/>
  <c r="O67" i="79"/>
  <c r="P67" i="79"/>
  <c r="L67" i="79"/>
  <c r="T67" i="79"/>
  <c r="U67" i="79"/>
  <c r="V67" i="79"/>
  <c r="R67" i="79"/>
  <c r="Z67" i="79"/>
  <c r="AA67" i="79"/>
  <c r="AB67" i="79"/>
  <c r="X67" i="79"/>
  <c r="J67" i="79"/>
  <c r="AX9" i="10"/>
  <c r="K68" i="79"/>
  <c r="N68" i="79"/>
  <c r="O68" i="79"/>
  <c r="P68" i="79"/>
  <c r="L68" i="79"/>
  <c r="T68" i="79"/>
  <c r="U68" i="79"/>
  <c r="V68" i="79"/>
  <c r="R68" i="79"/>
  <c r="Z68" i="79"/>
  <c r="AA68" i="79"/>
  <c r="AB68" i="79"/>
  <c r="X68" i="79"/>
  <c r="J68" i="79"/>
  <c r="AX10" i="10"/>
  <c r="K69" i="79"/>
  <c r="N69" i="79"/>
  <c r="O69" i="79"/>
  <c r="P69" i="79"/>
  <c r="L69" i="79"/>
  <c r="T69" i="79"/>
  <c r="U69" i="79"/>
  <c r="V69" i="79"/>
  <c r="R69" i="79"/>
  <c r="Z69" i="79"/>
  <c r="AA69" i="79"/>
  <c r="AB69" i="79"/>
  <c r="X69" i="79"/>
  <c r="J69" i="79"/>
  <c r="AX11" i="10"/>
  <c r="K70" i="79"/>
  <c r="N70" i="79"/>
  <c r="O70" i="79"/>
  <c r="P70" i="79"/>
  <c r="L70" i="79"/>
  <c r="T70" i="79"/>
  <c r="U70" i="79"/>
  <c r="V70" i="79"/>
  <c r="R70" i="79"/>
  <c r="Z70" i="79"/>
  <c r="AA70" i="79"/>
  <c r="AB70" i="79"/>
  <c r="X70" i="79"/>
  <c r="J70" i="79"/>
  <c r="AX12" i="10"/>
  <c r="K71" i="79"/>
  <c r="N71" i="79"/>
  <c r="O71" i="79"/>
  <c r="P71" i="79"/>
  <c r="L71" i="79"/>
  <c r="T71" i="79"/>
  <c r="U71" i="79"/>
  <c r="V71" i="79"/>
  <c r="R71" i="79"/>
  <c r="Z71" i="79"/>
  <c r="AA71" i="79"/>
  <c r="AB71" i="79"/>
  <c r="X71" i="79"/>
  <c r="J71" i="79"/>
  <c r="AX13" i="10"/>
  <c r="K72" i="79"/>
  <c r="N72" i="79"/>
  <c r="O72" i="79"/>
  <c r="P72" i="79"/>
  <c r="L72" i="79"/>
  <c r="T72" i="79"/>
  <c r="U72" i="79"/>
  <c r="V72" i="79"/>
  <c r="R72" i="79"/>
  <c r="Z72" i="79"/>
  <c r="AA72" i="79"/>
  <c r="AB72" i="79"/>
  <c r="X72" i="79"/>
  <c r="J72" i="79"/>
  <c r="AX14" i="10"/>
  <c r="K73" i="79"/>
  <c r="N73" i="79"/>
  <c r="O73" i="79"/>
  <c r="P73" i="79"/>
  <c r="L73" i="79"/>
  <c r="T73" i="79"/>
  <c r="U73" i="79"/>
  <c r="V73" i="79"/>
  <c r="R73" i="79"/>
  <c r="Z73" i="79"/>
  <c r="AA73" i="79"/>
  <c r="AB73" i="79"/>
  <c r="X73" i="79"/>
  <c r="J73" i="79"/>
  <c r="AX15" i="10"/>
  <c r="K74" i="79"/>
  <c r="N74" i="79"/>
  <c r="O74" i="79"/>
  <c r="P74" i="79"/>
  <c r="L74" i="79"/>
  <c r="T74" i="79"/>
  <c r="U74" i="79"/>
  <c r="V74" i="79"/>
  <c r="R74" i="79"/>
  <c r="Z74" i="79"/>
  <c r="AA74" i="79"/>
  <c r="AB74" i="79"/>
  <c r="X74" i="79"/>
  <c r="J74" i="79"/>
  <c r="AX16" i="10"/>
  <c r="K75" i="79"/>
  <c r="N75" i="79"/>
  <c r="O75" i="79"/>
  <c r="P75" i="79"/>
  <c r="L75" i="79"/>
  <c r="T75" i="79"/>
  <c r="U75" i="79"/>
  <c r="V75" i="79"/>
  <c r="R75" i="79"/>
  <c r="Z75" i="79"/>
  <c r="AA75" i="79"/>
  <c r="AB75" i="79"/>
  <c r="X75" i="79"/>
  <c r="J75" i="79"/>
  <c r="AX17" i="10"/>
  <c r="K76" i="79"/>
  <c r="N76" i="79"/>
  <c r="O76" i="79"/>
  <c r="P76" i="79"/>
  <c r="L76" i="79"/>
  <c r="T76" i="79"/>
  <c r="U76" i="79"/>
  <c r="V76" i="79"/>
  <c r="R76" i="79"/>
  <c r="Z76" i="79"/>
  <c r="AA76" i="79"/>
  <c r="AB76" i="79"/>
  <c r="X76" i="79"/>
  <c r="J76" i="79"/>
  <c r="AX18" i="10"/>
  <c r="K77" i="79"/>
  <c r="N77" i="79"/>
  <c r="O77" i="79"/>
  <c r="P77" i="79"/>
  <c r="L77" i="79"/>
  <c r="T77" i="79"/>
  <c r="U77" i="79"/>
  <c r="V77" i="79"/>
  <c r="R77" i="79"/>
  <c r="Z77" i="79"/>
  <c r="AA77" i="79"/>
  <c r="AB77" i="79"/>
  <c r="X77" i="79"/>
  <c r="J77" i="79"/>
  <c r="AX19" i="10"/>
  <c r="K78" i="79"/>
  <c r="N78" i="79"/>
  <c r="O78" i="79"/>
  <c r="P78" i="79"/>
  <c r="L78" i="79"/>
  <c r="T78" i="79"/>
  <c r="U78" i="79"/>
  <c r="V78" i="79"/>
  <c r="R78" i="79"/>
  <c r="Z78" i="79"/>
  <c r="AA78" i="79"/>
  <c r="AB78" i="79"/>
  <c r="X78" i="79"/>
  <c r="J78" i="79"/>
  <c r="AX20" i="10"/>
  <c r="K79" i="79"/>
  <c r="N79" i="79"/>
  <c r="O79" i="79"/>
  <c r="P79" i="79"/>
  <c r="L79" i="79"/>
  <c r="T79" i="79"/>
  <c r="U79" i="79"/>
  <c r="V79" i="79"/>
  <c r="R79" i="79"/>
  <c r="Z79" i="79"/>
  <c r="AA79" i="79"/>
  <c r="AB79" i="79"/>
  <c r="X79" i="79"/>
  <c r="J79" i="79"/>
  <c r="AX21" i="10"/>
  <c r="K80" i="79"/>
  <c r="N80" i="79"/>
  <c r="O80" i="79"/>
  <c r="P80" i="79"/>
  <c r="L80" i="79"/>
  <c r="T80" i="79"/>
  <c r="U80" i="79"/>
  <c r="V80" i="79"/>
  <c r="R80" i="79"/>
  <c r="Z80" i="79"/>
  <c r="AA80" i="79"/>
  <c r="AB80" i="79"/>
  <c r="X80" i="79"/>
  <c r="J80" i="79"/>
  <c r="AX22" i="10"/>
  <c r="K81" i="79"/>
  <c r="N81" i="79"/>
  <c r="O81" i="79"/>
  <c r="P81" i="79"/>
  <c r="L81" i="79"/>
  <c r="T81" i="79"/>
  <c r="U81" i="79"/>
  <c r="V81" i="79"/>
  <c r="R81" i="79"/>
  <c r="Z81" i="79"/>
  <c r="AA81" i="79"/>
  <c r="AB81" i="79"/>
  <c r="X81" i="79"/>
  <c r="J81" i="79"/>
  <c r="AX23" i="10"/>
  <c r="K82" i="79"/>
  <c r="N82" i="79"/>
  <c r="O82" i="79"/>
  <c r="P82" i="79"/>
  <c r="L82" i="79"/>
  <c r="T82" i="79"/>
  <c r="U82" i="79"/>
  <c r="V82" i="79"/>
  <c r="R82" i="79"/>
  <c r="Z82" i="79"/>
  <c r="AA82" i="79"/>
  <c r="AB82" i="79"/>
  <c r="X82" i="79"/>
  <c r="J82" i="79"/>
  <c r="AX24" i="10"/>
  <c r="K83" i="79"/>
  <c r="N83" i="79"/>
  <c r="O83" i="79"/>
  <c r="P83" i="79"/>
  <c r="L83" i="79"/>
  <c r="T83" i="79"/>
  <c r="U83" i="79"/>
  <c r="V83" i="79"/>
  <c r="R83" i="79"/>
  <c r="Z83" i="79"/>
  <c r="AA83" i="79"/>
  <c r="AB83" i="79"/>
  <c r="X83" i="79"/>
  <c r="J83" i="79"/>
  <c r="AX25" i="10"/>
  <c r="K84" i="79"/>
  <c r="N84" i="79"/>
  <c r="O84" i="79"/>
  <c r="P84" i="79"/>
  <c r="L84" i="79"/>
  <c r="T84" i="79"/>
  <c r="U84" i="79"/>
  <c r="V84" i="79"/>
  <c r="R84" i="79"/>
  <c r="Z84" i="79"/>
  <c r="AA84" i="79"/>
  <c r="AB84" i="79"/>
  <c r="X84" i="79"/>
  <c r="J84" i="79"/>
  <c r="AX26" i="10"/>
  <c r="K85" i="79"/>
  <c r="N85" i="79"/>
  <c r="O85" i="79"/>
  <c r="P85" i="79"/>
  <c r="L85" i="79"/>
  <c r="T85" i="79"/>
  <c r="U85" i="79"/>
  <c r="V85" i="79"/>
  <c r="R85" i="79"/>
  <c r="Z85" i="79"/>
  <c r="AA85" i="79"/>
  <c r="AB85" i="79"/>
  <c r="X85" i="79"/>
  <c r="J85" i="79"/>
  <c r="AX27" i="10"/>
  <c r="K86" i="79"/>
  <c r="N86" i="79"/>
  <c r="O86" i="79"/>
  <c r="P86" i="79"/>
  <c r="L86" i="79"/>
  <c r="T86" i="79"/>
  <c r="U86" i="79"/>
  <c r="V86" i="79"/>
  <c r="R86" i="79"/>
  <c r="Z86" i="79"/>
  <c r="AA86" i="79"/>
  <c r="AB86" i="79"/>
  <c r="X86" i="79"/>
  <c r="J86" i="79"/>
  <c r="AX28" i="10"/>
  <c r="K87" i="79"/>
  <c r="N87" i="79"/>
  <c r="O87" i="79"/>
  <c r="P87" i="79"/>
  <c r="L87" i="79"/>
  <c r="T87" i="79"/>
  <c r="U87" i="79"/>
  <c r="V87" i="79"/>
  <c r="R87" i="79"/>
  <c r="Z87" i="79"/>
  <c r="AA87" i="79"/>
  <c r="AB87" i="79"/>
  <c r="X87" i="79"/>
  <c r="J87" i="79"/>
  <c r="AX29" i="10"/>
  <c r="AX30" i="10"/>
  <c r="AX31" i="10"/>
  <c r="K66" i="80"/>
  <c r="N66" i="80"/>
  <c r="O66" i="80"/>
  <c r="P66" i="80"/>
  <c r="L66" i="80"/>
  <c r="Q66" i="80"/>
  <c r="M7" i="80"/>
  <c r="L7" i="80"/>
  <c r="M8" i="80"/>
  <c r="L8" i="80"/>
  <c r="M9" i="80"/>
  <c r="L9" i="80"/>
  <c r="M10" i="80"/>
  <c r="L10" i="80"/>
  <c r="M11" i="80"/>
  <c r="L11" i="80"/>
  <c r="M12" i="80"/>
  <c r="L12" i="80"/>
  <c r="M13" i="80"/>
  <c r="L13" i="80"/>
  <c r="M14" i="80"/>
  <c r="L14" i="80"/>
  <c r="M15" i="80"/>
  <c r="L15" i="80"/>
  <c r="M16" i="80"/>
  <c r="L16" i="80"/>
  <c r="M17" i="80"/>
  <c r="L17" i="80"/>
  <c r="M18" i="80"/>
  <c r="L18" i="80"/>
  <c r="M19" i="80"/>
  <c r="L19" i="80"/>
  <c r="M20" i="80"/>
  <c r="L20" i="80"/>
  <c r="M21" i="80"/>
  <c r="L21" i="80"/>
  <c r="M22" i="80"/>
  <c r="L22" i="80"/>
  <c r="M23" i="80"/>
  <c r="L23" i="80"/>
  <c r="M24" i="80"/>
  <c r="L24" i="80"/>
  <c r="M25" i="80"/>
  <c r="L25" i="80"/>
  <c r="M26" i="80"/>
  <c r="L26" i="80"/>
  <c r="M27" i="80"/>
  <c r="L27" i="80"/>
  <c r="M28" i="80"/>
  <c r="L28" i="80"/>
  <c r="M29" i="80"/>
  <c r="L29" i="80"/>
  <c r="M30" i="80"/>
  <c r="L30" i="80"/>
  <c r="M31" i="80"/>
  <c r="L31" i="80"/>
  <c r="M32" i="80"/>
  <c r="L32" i="80"/>
  <c r="M33" i="80"/>
  <c r="L33" i="80"/>
  <c r="M34" i="80"/>
  <c r="L34" i="80"/>
  <c r="M35" i="80"/>
  <c r="L35" i="80"/>
  <c r="M36" i="80"/>
  <c r="L36" i="80"/>
  <c r="M37" i="80"/>
  <c r="L37" i="80"/>
  <c r="M38" i="80"/>
  <c r="L38" i="80"/>
  <c r="M39" i="80"/>
  <c r="L39" i="80"/>
  <c r="M40" i="80"/>
  <c r="L40" i="80"/>
  <c r="M41" i="80"/>
  <c r="L41" i="80"/>
  <c r="M42" i="80"/>
  <c r="L42" i="80"/>
  <c r="M43" i="80"/>
  <c r="L43" i="80"/>
  <c r="M44" i="80"/>
  <c r="L44" i="80"/>
  <c r="M45" i="80"/>
  <c r="L45" i="80"/>
  <c r="M46" i="80"/>
  <c r="L46" i="80"/>
  <c r="M47" i="80"/>
  <c r="L47" i="80"/>
  <c r="L48" i="80"/>
  <c r="L49" i="80"/>
  <c r="Q67" i="80"/>
  <c r="Q68" i="80"/>
  <c r="T66" i="80"/>
  <c r="U66" i="80"/>
  <c r="V66" i="80"/>
  <c r="R66" i="80"/>
  <c r="W66" i="80"/>
  <c r="S7" i="80"/>
  <c r="R7" i="80"/>
  <c r="S8" i="80"/>
  <c r="R8" i="80"/>
  <c r="S9" i="80"/>
  <c r="R9" i="80"/>
  <c r="S10" i="80"/>
  <c r="R10" i="80"/>
  <c r="S11" i="80"/>
  <c r="R11" i="80"/>
  <c r="S12" i="80"/>
  <c r="R12" i="80"/>
  <c r="S13" i="80"/>
  <c r="R13" i="80"/>
  <c r="S14" i="80"/>
  <c r="R14" i="80"/>
  <c r="S15" i="80"/>
  <c r="R15" i="80"/>
  <c r="S16" i="80"/>
  <c r="R16" i="80"/>
  <c r="S17" i="80"/>
  <c r="R17" i="80"/>
  <c r="S18" i="80"/>
  <c r="R18" i="80"/>
  <c r="S19" i="80"/>
  <c r="R19" i="80"/>
  <c r="S20" i="80"/>
  <c r="R20" i="80"/>
  <c r="S21" i="80"/>
  <c r="R21" i="80"/>
  <c r="S22" i="80"/>
  <c r="R22" i="80"/>
  <c r="S23" i="80"/>
  <c r="R23" i="80"/>
  <c r="S24" i="80"/>
  <c r="R24" i="80"/>
  <c r="S25" i="80"/>
  <c r="R25" i="80"/>
  <c r="S26" i="80"/>
  <c r="R26" i="80"/>
  <c r="S27" i="80"/>
  <c r="R27" i="80"/>
  <c r="S28" i="80"/>
  <c r="R28" i="80"/>
  <c r="S29" i="80"/>
  <c r="R29" i="80"/>
  <c r="S30" i="80"/>
  <c r="R30" i="80"/>
  <c r="S31" i="80"/>
  <c r="R31" i="80"/>
  <c r="S32" i="80"/>
  <c r="R32" i="80"/>
  <c r="S33" i="80"/>
  <c r="R33" i="80"/>
  <c r="S34" i="80"/>
  <c r="R34" i="80"/>
  <c r="S35" i="80"/>
  <c r="R35" i="80"/>
  <c r="S36" i="80"/>
  <c r="R36" i="80"/>
  <c r="S37" i="80"/>
  <c r="R37" i="80"/>
  <c r="S38" i="80"/>
  <c r="R38" i="80"/>
  <c r="S39" i="80"/>
  <c r="R39" i="80"/>
  <c r="S40" i="80"/>
  <c r="R40" i="80"/>
  <c r="S41" i="80"/>
  <c r="R41" i="80"/>
  <c r="S42" i="80"/>
  <c r="R42" i="80"/>
  <c r="S43" i="80"/>
  <c r="R43" i="80"/>
  <c r="S44" i="80"/>
  <c r="R44" i="80"/>
  <c r="S45" i="80"/>
  <c r="R45" i="80"/>
  <c r="S46" i="80"/>
  <c r="R46" i="80"/>
  <c r="S47" i="80"/>
  <c r="R47" i="80"/>
  <c r="R48" i="80"/>
  <c r="R49" i="80"/>
  <c r="W67" i="80"/>
  <c r="W68" i="80"/>
  <c r="Z66" i="80"/>
  <c r="AA66" i="80"/>
  <c r="AB66" i="80"/>
  <c r="X66" i="80"/>
  <c r="AC66" i="80"/>
  <c r="Y7" i="80"/>
  <c r="X7" i="80"/>
  <c r="Y8" i="80"/>
  <c r="X8" i="80"/>
  <c r="Y9" i="80"/>
  <c r="X9" i="80"/>
  <c r="Y10" i="80"/>
  <c r="X10" i="80"/>
  <c r="Y11" i="80"/>
  <c r="X11" i="80"/>
  <c r="Y12" i="80"/>
  <c r="X12" i="80"/>
  <c r="Y13" i="80"/>
  <c r="X13" i="80"/>
  <c r="Y14" i="80"/>
  <c r="X14" i="80"/>
  <c r="Y15" i="80"/>
  <c r="X15" i="80"/>
  <c r="Y16" i="80"/>
  <c r="X16" i="80"/>
  <c r="Y17" i="80"/>
  <c r="X17" i="80"/>
  <c r="Y18" i="80"/>
  <c r="X18" i="80"/>
  <c r="Y19" i="80"/>
  <c r="X19" i="80"/>
  <c r="Y20" i="80"/>
  <c r="X20" i="80"/>
  <c r="Y21" i="80"/>
  <c r="X21" i="80"/>
  <c r="Y22" i="80"/>
  <c r="X22" i="80"/>
  <c r="Y23" i="80"/>
  <c r="X23" i="80"/>
  <c r="Y24" i="80"/>
  <c r="X24" i="80"/>
  <c r="Y25" i="80"/>
  <c r="X25" i="80"/>
  <c r="Y26" i="80"/>
  <c r="X26" i="80"/>
  <c r="Y27" i="80"/>
  <c r="X27" i="80"/>
  <c r="Y28" i="80"/>
  <c r="X28" i="80"/>
  <c r="Y29" i="80"/>
  <c r="X29" i="80"/>
  <c r="Y30" i="80"/>
  <c r="X30" i="80"/>
  <c r="Y31" i="80"/>
  <c r="X31" i="80"/>
  <c r="Y32" i="80"/>
  <c r="X32" i="80"/>
  <c r="Y33" i="80"/>
  <c r="X33" i="80"/>
  <c r="Y34" i="80"/>
  <c r="X34" i="80"/>
  <c r="Y35" i="80"/>
  <c r="X35" i="80"/>
  <c r="Y36" i="80"/>
  <c r="X36" i="80"/>
  <c r="Y37" i="80"/>
  <c r="X37" i="80"/>
  <c r="Y38" i="80"/>
  <c r="X38" i="80"/>
  <c r="Y39" i="80"/>
  <c r="X39" i="80"/>
  <c r="Y40" i="80"/>
  <c r="X40" i="80"/>
  <c r="Y41" i="80"/>
  <c r="X41" i="80"/>
  <c r="Y42" i="80"/>
  <c r="X42" i="80"/>
  <c r="Y43" i="80"/>
  <c r="X43" i="80"/>
  <c r="Y44" i="80"/>
  <c r="X44" i="80"/>
  <c r="Y45" i="80"/>
  <c r="X45" i="80"/>
  <c r="Y46" i="80"/>
  <c r="X46" i="80"/>
  <c r="Y47" i="80"/>
  <c r="X47" i="80"/>
  <c r="X48" i="80"/>
  <c r="X49" i="80"/>
  <c r="AC67" i="80"/>
  <c r="AC68" i="80"/>
  <c r="J66" i="80"/>
  <c r="AY8" i="10"/>
  <c r="K67" i="80"/>
  <c r="N67" i="80"/>
  <c r="O67" i="80"/>
  <c r="P67" i="80"/>
  <c r="L67" i="80"/>
  <c r="T67" i="80"/>
  <c r="U67" i="80"/>
  <c r="V67" i="80"/>
  <c r="R67" i="80"/>
  <c r="Z67" i="80"/>
  <c r="AA67" i="80"/>
  <c r="AB67" i="80"/>
  <c r="X67" i="80"/>
  <c r="J67" i="80"/>
  <c r="AY9" i="10"/>
  <c r="K68" i="80"/>
  <c r="N68" i="80"/>
  <c r="O68" i="80"/>
  <c r="P68" i="80"/>
  <c r="L68" i="80"/>
  <c r="T68" i="80"/>
  <c r="U68" i="80"/>
  <c r="V68" i="80"/>
  <c r="R68" i="80"/>
  <c r="Z68" i="80"/>
  <c r="AA68" i="80"/>
  <c r="AB68" i="80"/>
  <c r="X68" i="80"/>
  <c r="J68" i="80"/>
  <c r="AY10" i="10"/>
  <c r="K69" i="80"/>
  <c r="N69" i="80"/>
  <c r="O69" i="80"/>
  <c r="P69" i="80"/>
  <c r="L69" i="80"/>
  <c r="T69" i="80"/>
  <c r="U69" i="80"/>
  <c r="V69" i="80"/>
  <c r="R69" i="80"/>
  <c r="Z69" i="80"/>
  <c r="AA69" i="80"/>
  <c r="AB69" i="80"/>
  <c r="X69" i="80"/>
  <c r="J69" i="80"/>
  <c r="AY11" i="10"/>
  <c r="K70" i="80"/>
  <c r="N70" i="80"/>
  <c r="O70" i="80"/>
  <c r="P70" i="80"/>
  <c r="L70" i="80"/>
  <c r="T70" i="80"/>
  <c r="U70" i="80"/>
  <c r="V70" i="80"/>
  <c r="R70" i="80"/>
  <c r="Z70" i="80"/>
  <c r="AA70" i="80"/>
  <c r="AB70" i="80"/>
  <c r="X70" i="80"/>
  <c r="J70" i="80"/>
  <c r="AY12" i="10"/>
  <c r="K71" i="80"/>
  <c r="N71" i="80"/>
  <c r="O71" i="80"/>
  <c r="P71" i="80"/>
  <c r="L71" i="80"/>
  <c r="T71" i="80"/>
  <c r="U71" i="80"/>
  <c r="V71" i="80"/>
  <c r="R71" i="80"/>
  <c r="Z71" i="80"/>
  <c r="AA71" i="80"/>
  <c r="AB71" i="80"/>
  <c r="X71" i="80"/>
  <c r="J71" i="80"/>
  <c r="AY13" i="10"/>
  <c r="K72" i="80"/>
  <c r="N72" i="80"/>
  <c r="O72" i="80"/>
  <c r="P72" i="80"/>
  <c r="L72" i="80"/>
  <c r="T72" i="80"/>
  <c r="U72" i="80"/>
  <c r="V72" i="80"/>
  <c r="R72" i="80"/>
  <c r="Z72" i="80"/>
  <c r="AA72" i="80"/>
  <c r="AB72" i="80"/>
  <c r="X72" i="80"/>
  <c r="J72" i="80"/>
  <c r="AY14" i="10"/>
  <c r="K73" i="80"/>
  <c r="N73" i="80"/>
  <c r="O73" i="80"/>
  <c r="P73" i="80"/>
  <c r="L73" i="80"/>
  <c r="T73" i="80"/>
  <c r="U73" i="80"/>
  <c r="V73" i="80"/>
  <c r="R73" i="80"/>
  <c r="Z73" i="80"/>
  <c r="AA73" i="80"/>
  <c r="AB73" i="80"/>
  <c r="X73" i="80"/>
  <c r="J73" i="80"/>
  <c r="AY15" i="10"/>
  <c r="K74" i="80"/>
  <c r="N74" i="80"/>
  <c r="O74" i="80"/>
  <c r="P74" i="80"/>
  <c r="L74" i="80"/>
  <c r="T74" i="80"/>
  <c r="U74" i="80"/>
  <c r="V74" i="80"/>
  <c r="R74" i="80"/>
  <c r="Z74" i="80"/>
  <c r="AA74" i="80"/>
  <c r="AB74" i="80"/>
  <c r="X74" i="80"/>
  <c r="J74" i="80"/>
  <c r="AY16" i="10"/>
  <c r="K75" i="80"/>
  <c r="N75" i="80"/>
  <c r="O75" i="80"/>
  <c r="P75" i="80"/>
  <c r="L75" i="80"/>
  <c r="T75" i="80"/>
  <c r="U75" i="80"/>
  <c r="V75" i="80"/>
  <c r="R75" i="80"/>
  <c r="Z75" i="80"/>
  <c r="AA75" i="80"/>
  <c r="AB75" i="80"/>
  <c r="X75" i="80"/>
  <c r="J75" i="80"/>
  <c r="AY17" i="10"/>
  <c r="K76" i="80"/>
  <c r="N76" i="80"/>
  <c r="O76" i="80"/>
  <c r="P76" i="80"/>
  <c r="L76" i="80"/>
  <c r="T76" i="80"/>
  <c r="U76" i="80"/>
  <c r="V76" i="80"/>
  <c r="R76" i="80"/>
  <c r="Z76" i="80"/>
  <c r="AA76" i="80"/>
  <c r="AB76" i="80"/>
  <c r="X76" i="80"/>
  <c r="J76" i="80"/>
  <c r="AY18" i="10"/>
  <c r="K77" i="80"/>
  <c r="N77" i="80"/>
  <c r="O77" i="80"/>
  <c r="P77" i="80"/>
  <c r="L77" i="80"/>
  <c r="T77" i="80"/>
  <c r="U77" i="80"/>
  <c r="V77" i="80"/>
  <c r="R77" i="80"/>
  <c r="Z77" i="80"/>
  <c r="AA77" i="80"/>
  <c r="AB77" i="80"/>
  <c r="X77" i="80"/>
  <c r="J77" i="80"/>
  <c r="AY19" i="10"/>
  <c r="K78" i="80"/>
  <c r="N78" i="80"/>
  <c r="O78" i="80"/>
  <c r="P78" i="80"/>
  <c r="L78" i="80"/>
  <c r="T78" i="80"/>
  <c r="U78" i="80"/>
  <c r="V78" i="80"/>
  <c r="R78" i="80"/>
  <c r="Z78" i="80"/>
  <c r="AA78" i="80"/>
  <c r="AB78" i="80"/>
  <c r="X78" i="80"/>
  <c r="J78" i="80"/>
  <c r="AY20" i="10"/>
  <c r="K79" i="80"/>
  <c r="N79" i="80"/>
  <c r="O79" i="80"/>
  <c r="P79" i="80"/>
  <c r="L79" i="80"/>
  <c r="T79" i="80"/>
  <c r="U79" i="80"/>
  <c r="V79" i="80"/>
  <c r="R79" i="80"/>
  <c r="Z79" i="80"/>
  <c r="AA79" i="80"/>
  <c r="AB79" i="80"/>
  <c r="X79" i="80"/>
  <c r="J79" i="80"/>
  <c r="AY21" i="10"/>
  <c r="K80" i="80"/>
  <c r="N80" i="80"/>
  <c r="O80" i="80"/>
  <c r="P80" i="80"/>
  <c r="L80" i="80"/>
  <c r="T80" i="80"/>
  <c r="U80" i="80"/>
  <c r="V80" i="80"/>
  <c r="R80" i="80"/>
  <c r="Z80" i="80"/>
  <c r="AA80" i="80"/>
  <c r="AB80" i="80"/>
  <c r="X80" i="80"/>
  <c r="J80" i="80"/>
  <c r="AY22" i="10"/>
  <c r="K81" i="80"/>
  <c r="N81" i="80"/>
  <c r="O81" i="80"/>
  <c r="P81" i="80"/>
  <c r="L81" i="80"/>
  <c r="T81" i="80"/>
  <c r="U81" i="80"/>
  <c r="V81" i="80"/>
  <c r="R81" i="80"/>
  <c r="Z81" i="80"/>
  <c r="AA81" i="80"/>
  <c r="AB81" i="80"/>
  <c r="X81" i="80"/>
  <c r="J81" i="80"/>
  <c r="AY23" i="10"/>
  <c r="K82" i="80"/>
  <c r="N82" i="80"/>
  <c r="O82" i="80"/>
  <c r="P82" i="80"/>
  <c r="L82" i="80"/>
  <c r="T82" i="80"/>
  <c r="U82" i="80"/>
  <c r="V82" i="80"/>
  <c r="R82" i="80"/>
  <c r="Z82" i="80"/>
  <c r="AA82" i="80"/>
  <c r="AB82" i="80"/>
  <c r="X82" i="80"/>
  <c r="J82" i="80"/>
  <c r="AY24" i="10"/>
  <c r="K83" i="80"/>
  <c r="N83" i="80"/>
  <c r="O83" i="80"/>
  <c r="P83" i="80"/>
  <c r="L83" i="80"/>
  <c r="T83" i="80"/>
  <c r="U83" i="80"/>
  <c r="V83" i="80"/>
  <c r="R83" i="80"/>
  <c r="Z83" i="80"/>
  <c r="AA83" i="80"/>
  <c r="AB83" i="80"/>
  <c r="X83" i="80"/>
  <c r="J83" i="80"/>
  <c r="AY25" i="10"/>
  <c r="K84" i="80"/>
  <c r="N84" i="80"/>
  <c r="O84" i="80"/>
  <c r="P84" i="80"/>
  <c r="L84" i="80"/>
  <c r="T84" i="80"/>
  <c r="U84" i="80"/>
  <c r="V84" i="80"/>
  <c r="R84" i="80"/>
  <c r="Z84" i="80"/>
  <c r="AA84" i="80"/>
  <c r="AB84" i="80"/>
  <c r="X84" i="80"/>
  <c r="J84" i="80"/>
  <c r="AY26" i="10"/>
  <c r="K85" i="80"/>
  <c r="N85" i="80"/>
  <c r="O85" i="80"/>
  <c r="P85" i="80"/>
  <c r="L85" i="80"/>
  <c r="T85" i="80"/>
  <c r="U85" i="80"/>
  <c r="V85" i="80"/>
  <c r="R85" i="80"/>
  <c r="Z85" i="80"/>
  <c r="AA85" i="80"/>
  <c r="AB85" i="80"/>
  <c r="X85" i="80"/>
  <c r="J85" i="80"/>
  <c r="AY27" i="10"/>
  <c r="K86" i="80"/>
  <c r="N86" i="80"/>
  <c r="O86" i="80"/>
  <c r="P86" i="80"/>
  <c r="L86" i="80"/>
  <c r="T86" i="80"/>
  <c r="U86" i="80"/>
  <c r="V86" i="80"/>
  <c r="R86" i="80"/>
  <c r="Z86" i="80"/>
  <c r="AA86" i="80"/>
  <c r="AB86" i="80"/>
  <c r="X86" i="80"/>
  <c r="J86" i="80"/>
  <c r="AY28" i="10"/>
  <c r="K87" i="80"/>
  <c r="N87" i="80"/>
  <c r="O87" i="80"/>
  <c r="P87" i="80"/>
  <c r="L87" i="80"/>
  <c r="T87" i="80"/>
  <c r="U87" i="80"/>
  <c r="V87" i="80"/>
  <c r="R87" i="80"/>
  <c r="Z87" i="80"/>
  <c r="AA87" i="80"/>
  <c r="AB87" i="80"/>
  <c r="X87" i="80"/>
  <c r="J87" i="80"/>
  <c r="AY29" i="10"/>
  <c r="AY30" i="10"/>
  <c r="AY31" i="10"/>
  <c r="K66" i="81"/>
  <c r="N66" i="81"/>
  <c r="O66" i="81"/>
  <c r="P66" i="81"/>
  <c r="L66" i="81"/>
  <c r="Q66" i="81"/>
  <c r="M7" i="81"/>
  <c r="L7" i="81"/>
  <c r="M8" i="81"/>
  <c r="L8" i="81"/>
  <c r="M9" i="81"/>
  <c r="L9" i="81"/>
  <c r="M10" i="81"/>
  <c r="L10" i="81"/>
  <c r="M11" i="81"/>
  <c r="L11" i="81"/>
  <c r="M12" i="81"/>
  <c r="L12" i="81"/>
  <c r="M13" i="81"/>
  <c r="L13" i="81"/>
  <c r="M14" i="81"/>
  <c r="L14" i="81"/>
  <c r="M15" i="81"/>
  <c r="L15" i="81"/>
  <c r="M16" i="81"/>
  <c r="L16" i="81"/>
  <c r="M17" i="81"/>
  <c r="L17" i="81"/>
  <c r="M18" i="81"/>
  <c r="L18" i="81"/>
  <c r="M19" i="81"/>
  <c r="L19" i="81"/>
  <c r="M20" i="81"/>
  <c r="L20" i="81"/>
  <c r="M21" i="81"/>
  <c r="L21" i="81"/>
  <c r="M22" i="81"/>
  <c r="L22" i="81"/>
  <c r="M23" i="81"/>
  <c r="L23" i="81"/>
  <c r="M24" i="81"/>
  <c r="L24" i="81"/>
  <c r="M25" i="81"/>
  <c r="L25" i="81"/>
  <c r="M26" i="81"/>
  <c r="L26" i="81"/>
  <c r="M27" i="81"/>
  <c r="L27" i="81"/>
  <c r="M28" i="81"/>
  <c r="L28" i="81"/>
  <c r="M29" i="81"/>
  <c r="L29" i="81"/>
  <c r="M30" i="81"/>
  <c r="L30" i="81"/>
  <c r="M31" i="81"/>
  <c r="L31" i="81"/>
  <c r="M32" i="81"/>
  <c r="L32" i="81"/>
  <c r="M33" i="81"/>
  <c r="L33" i="81"/>
  <c r="M34" i="81"/>
  <c r="L34" i="81"/>
  <c r="M35" i="81"/>
  <c r="L35" i="81"/>
  <c r="M36" i="81"/>
  <c r="L36" i="81"/>
  <c r="M37" i="81"/>
  <c r="L37" i="81"/>
  <c r="M38" i="81"/>
  <c r="L38" i="81"/>
  <c r="M39" i="81"/>
  <c r="L39" i="81"/>
  <c r="M40" i="81"/>
  <c r="L40" i="81"/>
  <c r="M41" i="81"/>
  <c r="L41" i="81"/>
  <c r="M42" i="81"/>
  <c r="L42" i="81"/>
  <c r="M43" i="81"/>
  <c r="L43" i="81"/>
  <c r="M44" i="81"/>
  <c r="L44" i="81"/>
  <c r="M45" i="81"/>
  <c r="L45" i="81"/>
  <c r="M46" i="81"/>
  <c r="L46" i="81"/>
  <c r="M47" i="81"/>
  <c r="L47" i="81"/>
  <c r="L48" i="81"/>
  <c r="L49" i="81"/>
  <c r="Q67" i="81"/>
  <c r="Q68" i="81"/>
  <c r="T66" i="81"/>
  <c r="U66" i="81"/>
  <c r="V66" i="81"/>
  <c r="R66" i="81"/>
  <c r="W66" i="81"/>
  <c r="S7" i="81"/>
  <c r="R7" i="81"/>
  <c r="S8" i="81"/>
  <c r="R8" i="81"/>
  <c r="S9" i="81"/>
  <c r="R9" i="81"/>
  <c r="S10" i="81"/>
  <c r="R10" i="81"/>
  <c r="S11" i="81"/>
  <c r="R11" i="81"/>
  <c r="S12" i="81"/>
  <c r="R12" i="81"/>
  <c r="S13" i="81"/>
  <c r="R13" i="81"/>
  <c r="S14" i="81"/>
  <c r="R14" i="81"/>
  <c r="S15" i="81"/>
  <c r="R15" i="81"/>
  <c r="S16" i="81"/>
  <c r="R16" i="81"/>
  <c r="S17" i="81"/>
  <c r="R17" i="81"/>
  <c r="S18" i="81"/>
  <c r="R18" i="81"/>
  <c r="S19" i="81"/>
  <c r="R19" i="81"/>
  <c r="S20" i="81"/>
  <c r="R20" i="81"/>
  <c r="S21" i="81"/>
  <c r="R21" i="81"/>
  <c r="S22" i="81"/>
  <c r="R22" i="81"/>
  <c r="S23" i="81"/>
  <c r="R23" i="81"/>
  <c r="S24" i="81"/>
  <c r="R24" i="81"/>
  <c r="S25" i="81"/>
  <c r="R25" i="81"/>
  <c r="S26" i="81"/>
  <c r="R26" i="81"/>
  <c r="S27" i="81"/>
  <c r="R27" i="81"/>
  <c r="S28" i="81"/>
  <c r="R28" i="81"/>
  <c r="S29" i="81"/>
  <c r="R29" i="81"/>
  <c r="S30" i="81"/>
  <c r="R30" i="81"/>
  <c r="S31" i="81"/>
  <c r="R31" i="81"/>
  <c r="S32" i="81"/>
  <c r="R32" i="81"/>
  <c r="S33" i="81"/>
  <c r="R33" i="81"/>
  <c r="S34" i="81"/>
  <c r="R34" i="81"/>
  <c r="S35" i="81"/>
  <c r="R35" i="81"/>
  <c r="S36" i="81"/>
  <c r="R36" i="81"/>
  <c r="S37" i="81"/>
  <c r="R37" i="81"/>
  <c r="S38" i="81"/>
  <c r="R38" i="81"/>
  <c r="S39" i="81"/>
  <c r="R39" i="81"/>
  <c r="S40" i="81"/>
  <c r="R40" i="81"/>
  <c r="S41" i="81"/>
  <c r="R41" i="81"/>
  <c r="S42" i="81"/>
  <c r="R42" i="81"/>
  <c r="S43" i="81"/>
  <c r="R43" i="81"/>
  <c r="S44" i="81"/>
  <c r="R44" i="81"/>
  <c r="S45" i="81"/>
  <c r="R45" i="81"/>
  <c r="S46" i="81"/>
  <c r="R46" i="81"/>
  <c r="S47" i="81"/>
  <c r="R47" i="81"/>
  <c r="R48" i="81"/>
  <c r="R49" i="81"/>
  <c r="W67" i="81"/>
  <c r="W68" i="81"/>
  <c r="Z66" i="81"/>
  <c r="AA66" i="81"/>
  <c r="AB66" i="81"/>
  <c r="X66" i="81"/>
  <c r="AC66" i="81"/>
  <c r="Y7" i="81"/>
  <c r="X7" i="81"/>
  <c r="Y8" i="81"/>
  <c r="X8" i="81"/>
  <c r="Y9" i="81"/>
  <c r="X9" i="81"/>
  <c r="Y10" i="81"/>
  <c r="X10" i="81"/>
  <c r="Y11" i="81"/>
  <c r="X11" i="81"/>
  <c r="Y12" i="81"/>
  <c r="X12" i="81"/>
  <c r="Y13" i="81"/>
  <c r="X13" i="81"/>
  <c r="Y14" i="81"/>
  <c r="X14" i="81"/>
  <c r="Y15" i="81"/>
  <c r="X15" i="81"/>
  <c r="Y16" i="81"/>
  <c r="X16" i="81"/>
  <c r="Y17" i="81"/>
  <c r="X17" i="81"/>
  <c r="Y18" i="81"/>
  <c r="X18" i="81"/>
  <c r="Y19" i="81"/>
  <c r="X19" i="81"/>
  <c r="Y20" i="81"/>
  <c r="X20" i="81"/>
  <c r="Y21" i="81"/>
  <c r="X21" i="81"/>
  <c r="Y22" i="81"/>
  <c r="X22" i="81"/>
  <c r="Y23" i="81"/>
  <c r="X23" i="81"/>
  <c r="Y24" i="81"/>
  <c r="X24" i="81"/>
  <c r="Y25" i="81"/>
  <c r="X25" i="81"/>
  <c r="Y26" i="81"/>
  <c r="X26" i="81"/>
  <c r="Y27" i="81"/>
  <c r="X27" i="81"/>
  <c r="Y28" i="81"/>
  <c r="X28" i="81"/>
  <c r="Y29" i="81"/>
  <c r="X29" i="81"/>
  <c r="Y30" i="81"/>
  <c r="X30" i="81"/>
  <c r="Y31" i="81"/>
  <c r="X31" i="81"/>
  <c r="Y32" i="81"/>
  <c r="X32" i="81"/>
  <c r="Y33" i="81"/>
  <c r="X33" i="81"/>
  <c r="Y34" i="81"/>
  <c r="X34" i="81"/>
  <c r="Y35" i="81"/>
  <c r="X35" i="81"/>
  <c r="Y36" i="81"/>
  <c r="X36" i="81"/>
  <c r="Y37" i="81"/>
  <c r="X37" i="81"/>
  <c r="Y38" i="81"/>
  <c r="X38" i="81"/>
  <c r="Y39" i="81"/>
  <c r="X39" i="81"/>
  <c r="Y40" i="81"/>
  <c r="X40" i="81"/>
  <c r="Y41" i="81"/>
  <c r="X41" i="81"/>
  <c r="Y42" i="81"/>
  <c r="X42" i="81"/>
  <c r="Y43" i="81"/>
  <c r="X43" i="81"/>
  <c r="Y44" i="81"/>
  <c r="X44" i="81"/>
  <c r="Y45" i="81"/>
  <c r="X45" i="81"/>
  <c r="Y46" i="81"/>
  <c r="X46" i="81"/>
  <c r="Y47" i="81"/>
  <c r="X47" i="81"/>
  <c r="X48" i="81"/>
  <c r="X49" i="81"/>
  <c r="AC67" i="81"/>
  <c r="AC68" i="81"/>
  <c r="J66" i="81"/>
  <c r="AZ8" i="10"/>
  <c r="K67" i="81"/>
  <c r="N67" i="81"/>
  <c r="O67" i="81"/>
  <c r="P67" i="81"/>
  <c r="L67" i="81"/>
  <c r="T67" i="81"/>
  <c r="U67" i="81"/>
  <c r="V67" i="81"/>
  <c r="R67" i="81"/>
  <c r="Z67" i="81"/>
  <c r="AA67" i="81"/>
  <c r="AB67" i="81"/>
  <c r="X67" i="81"/>
  <c r="J67" i="81"/>
  <c r="AZ9" i="10"/>
  <c r="K68" i="81"/>
  <c r="N68" i="81"/>
  <c r="O68" i="81"/>
  <c r="P68" i="81"/>
  <c r="L68" i="81"/>
  <c r="T68" i="81"/>
  <c r="U68" i="81"/>
  <c r="V68" i="81"/>
  <c r="R68" i="81"/>
  <c r="Z68" i="81"/>
  <c r="AA68" i="81"/>
  <c r="AB68" i="81"/>
  <c r="X68" i="81"/>
  <c r="J68" i="81"/>
  <c r="AZ10" i="10"/>
  <c r="K69" i="81"/>
  <c r="N69" i="81"/>
  <c r="O69" i="81"/>
  <c r="P69" i="81"/>
  <c r="L69" i="81"/>
  <c r="T69" i="81"/>
  <c r="U69" i="81"/>
  <c r="V69" i="81"/>
  <c r="R69" i="81"/>
  <c r="Z69" i="81"/>
  <c r="AA69" i="81"/>
  <c r="AB69" i="81"/>
  <c r="X69" i="81"/>
  <c r="J69" i="81"/>
  <c r="AZ11" i="10"/>
  <c r="K70" i="81"/>
  <c r="N70" i="81"/>
  <c r="O70" i="81"/>
  <c r="P70" i="81"/>
  <c r="L70" i="81"/>
  <c r="T70" i="81"/>
  <c r="U70" i="81"/>
  <c r="V70" i="81"/>
  <c r="R70" i="81"/>
  <c r="Z70" i="81"/>
  <c r="AA70" i="81"/>
  <c r="AB70" i="81"/>
  <c r="X70" i="81"/>
  <c r="J70" i="81"/>
  <c r="AZ12" i="10"/>
  <c r="K71" i="81"/>
  <c r="N71" i="81"/>
  <c r="O71" i="81"/>
  <c r="P71" i="81"/>
  <c r="L71" i="81"/>
  <c r="T71" i="81"/>
  <c r="U71" i="81"/>
  <c r="V71" i="81"/>
  <c r="R71" i="81"/>
  <c r="Z71" i="81"/>
  <c r="AA71" i="81"/>
  <c r="AB71" i="81"/>
  <c r="X71" i="81"/>
  <c r="J71" i="81"/>
  <c r="AZ13" i="10"/>
  <c r="K72" i="81"/>
  <c r="N72" i="81"/>
  <c r="O72" i="81"/>
  <c r="P72" i="81"/>
  <c r="L72" i="81"/>
  <c r="T72" i="81"/>
  <c r="U72" i="81"/>
  <c r="V72" i="81"/>
  <c r="R72" i="81"/>
  <c r="Z72" i="81"/>
  <c r="AA72" i="81"/>
  <c r="AB72" i="81"/>
  <c r="X72" i="81"/>
  <c r="J72" i="81"/>
  <c r="AZ14" i="10"/>
  <c r="K73" i="81"/>
  <c r="N73" i="81"/>
  <c r="O73" i="81"/>
  <c r="P73" i="81"/>
  <c r="L73" i="81"/>
  <c r="T73" i="81"/>
  <c r="U73" i="81"/>
  <c r="V73" i="81"/>
  <c r="R73" i="81"/>
  <c r="Z73" i="81"/>
  <c r="AA73" i="81"/>
  <c r="AB73" i="81"/>
  <c r="X73" i="81"/>
  <c r="J73" i="81"/>
  <c r="AZ15" i="10"/>
  <c r="K74" i="81"/>
  <c r="N74" i="81"/>
  <c r="O74" i="81"/>
  <c r="P74" i="81"/>
  <c r="L74" i="81"/>
  <c r="T74" i="81"/>
  <c r="U74" i="81"/>
  <c r="V74" i="81"/>
  <c r="R74" i="81"/>
  <c r="Z74" i="81"/>
  <c r="AA74" i="81"/>
  <c r="AB74" i="81"/>
  <c r="X74" i="81"/>
  <c r="J74" i="81"/>
  <c r="AZ16" i="10"/>
  <c r="K75" i="81"/>
  <c r="N75" i="81"/>
  <c r="O75" i="81"/>
  <c r="P75" i="81"/>
  <c r="L75" i="81"/>
  <c r="T75" i="81"/>
  <c r="U75" i="81"/>
  <c r="V75" i="81"/>
  <c r="R75" i="81"/>
  <c r="Z75" i="81"/>
  <c r="AA75" i="81"/>
  <c r="AB75" i="81"/>
  <c r="X75" i="81"/>
  <c r="J75" i="81"/>
  <c r="AZ17" i="10"/>
  <c r="K76" i="81"/>
  <c r="N76" i="81"/>
  <c r="O76" i="81"/>
  <c r="P76" i="81"/>
  <c r="L76" i="81"/>
  <c r="T76" i="81"/>
  <c r="U76" i="81"/>
  <c r="V76" i="81"/>
  <c r="R76" i="81"/>
  <c r="Z76" i="81"/>
  <c r="AA76" i="81"/>
  <c r="AB76" i="81"/>
  <c r="X76" i="81"/>
  <c r="J76" i="81"/>
  <c r="AZ18" i="10"/>
  <c r="K77" i="81"/>
  <c r="N77" i="81"/>
  <c r="O77" i="81"/>
  <c r="P77" i="81"/>
  <c r="L77" i="81"/>
  <c r="T77" i="81"/>
  <c r="U77" i="81"/>
  <c r="V77" i="81"/>
  <c r="R77" i="81"/>
  <c r="Z77" i="81"/>
  <c r="AA77" i="81"/>
  <c r="AB77" i="81"/>
  <c r="X77" i="81"/>
  <c r="J77" i="81"/>
  <c r="AZ19" i="10"/>
  <c r="K78" i="81"/>
  <c r="N78" i="81"/>
  <c r="O78" i="81"/>
  <c r="P78" i="81"/>
  <c r="L78" i="81"/>
  <c r="T78" i="81"/>
  <c r="U78" i="81"/>
  <c r="V78" i="81"/>
  <c r="R78" i="81"/>
  <c r="Z78" i="81"/>
  <c r="AA78" i="81"/>
  <c r="AB78" i="81"/>
  <c r="X78" i="81"/>
  <c r="J78" i="81"/>
  <c r="AZ20" i="10"/>
  <c r="K79" i="81"/>
  <c r="N79" i="81"/>
  <c r="O79" i="81"/>
  <c r="P79" i="81"/>
  <c r="L79" i="81"/>
  <c r="T79" i="81"/>
  <c r="U79" i="81"/>
  <c r="V79" i="81"/>
  <c r="R79" i="81"/>
  <c r="Z79" i="81"/>
  <c r="AA79" i="81"/>
  <c r="AB79" i="81"/>
  <c r="X79" i="81"/>
  <c r="J79" i="81"/>
  <c r="AZ21" i="10"/>
  <c r="K80" i="81"/>
  <c r="N80" i="81"/>
  <c r="O80" i="81"/>
  <c r="P80" i="81"/>
  <c r="L80" i="81"/>
  <c r="T80" i="81"/>
  <c r="U80" i="81"/>
  <c r="V80" i="81"/>
  <c r="R80" i="81"/>
  <c r="Z80" i="81"/>
  <c r="AA80" i="81"/>
  <c r="AB80" i="81"/>
  <c r="X80" i="81"/>
  <c r="J80" i="81"/>
  <c r="AZ22" i="10"/>
  <c r="K81" i="81"/>
  <c r="N81" i="81"/>
  <c r="O81" i="81"/>
  <c r="P81" i="81"/>
  <c r="L81" i="81"/>
  <c r="T81" i="81"/>
  <c r="U81" i="81"/>
  <c r="V81" i="81"/>
  <c r="R81" i="81"/>
  <c r="Z81" i="81"/>
  <c r="AA81" i="81"/>
  <c r="AB81" i="81"/>
  <c r="X81" i="81"/>
  <c r="J81" i="81"/>
  <c r="AZ23" i="10"/>
  <c r="K82" i="81"/>
  <c r="N82" i="81"/>
  <c r="O82" i="81"/>
  <c r="P82" i="81"/>
  <c r="L82" i="81"/>
  <c r="T82" i="81"/>
  <c r="U82" i="81"/>
  <c r="V82" i="81"/>
  <c r="R82" i="81"/>
  <c r="Z82" i="81"/>
  <c r="AA82" i="81"/>
  <c r="AB82" i="81"/>
  <c r="X82" i="81"/>
  <c r="J82" i="81"/>
  <c r="AZ24" i="10"/>
  <c r="K83" i="81"/>
  <c r="N83" i="81"/>
  <c r="O83" i="81"/>
  <c r="P83" i="81"/>
  <c r="L83" i="81"/>
  <c r="T83" i="81"/>
  <c r="U83" i="81"/>
  <c r="V83" i="81"/>
  <c r="R83" i="81"/>
  <c r="Z83" i="81"/>
  <c r="AA83" i="81"/>
  <c r="AB83" i="81"/>
  <c r="X83" i="81"/>
  <c r="J83" i="81"/>
  <c r="AZ25" i="10"/>
  <c r="K84" i="81"/>
  <c r="N84" i="81"/>
  <c r="O84" i="81"/>
  <c r="P84" i="81"/>
  <c r="L84" i="81"/>
  <c r="T84" i="81"/>
  <c r="U84" i="81"/>
  <c r="V84" i="81"/>
  <c r="R84" i="81"/>
  <c r="Z84" i="81"/>
  <c r="AA84" i="81"/>
  <c r="AB84" i="81"/>
  <c r="X84" i="81"/>
  <c r="J84" i="81"/>
  <c r="AZ26" i="10"/>
  <c r="K85" i="81"/>
  <c r="N85" i="81"/>
  <c r="O85" i="81"/>
  <c r="P85" i="81"/>
  <c r="L85" i="81"/>
  <c r="T85" i="81"/>
  <c r="U85" i="81"/>
  <c r="V85" i="81"/>
  <c r="R85" i="81"/>
  <c r="Z85" i="81"/>
  <c r="AA85" i="81"/>
  <c r="AB85" i="81"/>
  <c r="X85" i="81"/>
  <c r="J85" i="81"/>
  <c r="AZ27" i="10"/>
  <c r="K86" i="81"/>
  <c r="N86" i="81"/>
  <c r="O86" i="81"/>
  <c r="P86" i="81"/>
  <c r="L86" i="81"/>
  <c r="T86" i="81"/>
  <c r="U86" i="81"/>
  <c r="V86" i="81"/>
  <c r="R86" i="81"/>
  <c r="Z86" i="81"/>
  <c r="AA86" i="81"/>
  <c r="AB86" i="81"/>
  <c r="X86" i="81"/>
  <c r="J86" i="81"/>
  <c r="AZ28" i="10"/>
  <c r="K87" i="81"/>
  <c r="N87" i="81"/>
  <c r="O87" i="81"/>
  <c r="P87" i="81"/>
  <c r="L87" i="81"/>
  <c r="T87" i="81"/>
  <c r="U87" i="81"/>
  <c r="V87" i="81"/>
  <c r="R87" i="81"/>
  <c r="Z87" i="81"/>
  <c r="AA87" i="81"/>
  <c r="AB87" i="81"/>
  <c r="X87" i="81"/>
  <c r="J87" i="81"/>
  <c r="AZ29" i="10"/>
  <c r="AZ30" i="10"/>
  <c r="AZ31" i="10"/>
  <c r="K66" i="82"/>
  <c r="N66" i="82"/>
  <c r="O66" i="82"/>
  <c r="P66" i="82"/>
  <c r="L66" i="82"/>
  <c r="Q66" i="82"/>
  <c r="M7" i="82"/>
  <c r="L7" i="82"/>
  <c r="M8" i="82"/>
  <c r="L8" i="82"/>
  <c r="M9" i="82"/>
  <c r="L9" i="82"/>
  <c r="M10" i="82"/>
  <c r="L10" i="82"/>
  <c r="M11" i="82"/>
  <c r="L11" i="82"/>
  <c r="M12" i="82"/>
  <c r="L12" i="82"/>
  <c r="M13" i="82"/>
  <c r="L13" i="82"/>
  <c r="M14" i="82"/>
  <c r="L14" i="82"/>
  <c r="M15" i="82"/>
  <c r="L15" i="82"/>
  <c r="M16" i="82"/>
  <c r="L16" i="82"/>
  <c r="M17" i="82"/>
  <c r="L17" i="82"/>
  <c r="M18" i="82"/>
  <c r="L18" i="82"/>
  <c r="M19" i="82"/>
  <c r="L19" i="82"/>
  <c r="M20" i="82"/>
  <c r="L20" i="82"/>
  <c r="M21" i="82"/>
  <c r="L21" i="82"/>
  <c r="M22" i="82"/>
  <c r="L22" i="82"/>
  <c r="M23" i="82"/>
  <c r="L23" i="82"/>
  <c r="M24" i="82"/>
  <c r="L24" i="82"/>
  <c r="M25" i="82"/>
  <c r="L25" i="82"/>
  <c r="M26" i="82"/>
  <c r="L26" i="82"/>
  <c r="M27" i="82"/>
  <c r="L27" i="82"/>
  <c r="M28" i="82"/>
  <c r="L28" i="82"/>
  <c r="M29" i="82"/>
  <c r="L29" i="82"/>
  <c r="M30" i="82"/>
  <c r="L30" i="82"/>
  <c r="M31" i="82"/>
  <c r="L31" i="82"/>
  <c r="M32" i="82"/>
  <c r="L32" i="82"/>
  <c r="M33" i="82"/>
  <c r="L33" i="82"/>
  <c r="M34" i="82"/>
  <c r="L34" i="82"/>
  <c r="M35" i="82"/>
  <c r="L35" i="82"/>
  <c r="M36" i="82"/>
  <c r="L36" i="82"/>
  <c r="M37" i="82"/>
  <c r="L37" i="82"/>
  <c r="M38" i="82"/>
  <c r="L38" i="82"/>
  <c r="M39" i="82"/>
  <c r="L39" i="82"/>
  <c r="M40" i="82"/>
  <c r="L40" i="82"/>
  <c r="M41" i="82"/>
  <c r="L41" i="82"/>
  <c r="M42" i="82"/>
  <c r="L42" i="82"/>
  <c r="M43" i="82"/>
  <c r="L43" i="82"/>
  <c r="M44" i="82"/>
  <c r="L44" i="82"/>
  <c r="M45" i="82"/>
  <c r="L45" i="82"/>
  <c r="M46" i="82"/>
  <c r="L46" i="82"/>
  <c r="M47" i="82"/>
  <c r="L47" i="82"/>
  <c r="L48" i="82"/>
  <c r="L49" i="82"/>
  <c r="Q67" i="82"/>
  <c r="Q68" i="82"/>
  <c r="T66" i="82"/>
  <c r="U66" i="82"/>
  <c r="V66" i="82"/>
  <c r="R66" i="82"/>
  <c r="W66" i="82"/>
  <c r="S7" i="82"/>
  <c r="R7" i="82"/>
  <c r="S8" i="82"/>
  <c r="R8" i="82"/>
  <c r="S9" i="82"/>
  <c r="R9" i="82"/>
  <c r="S10" i="82"/>
  <c r="R10" i="82"/>
  <c r="S11" i="82"/>
  <c r="R11" i="82"/>
  <c r="S12" i="82"/>
  <c r="R12" i="82"/>
  <c r="S13" i="82"/>
  <c r="R13" i="82"/>
  <c r="S14" i="82"/>
  <c r="R14" i="82"/>
  <c r="S15" i="82"/>
  <c r="R15" i="82"/>
  <c r="S16" i="82"/>
  <c r="R16" i="82"/>
  <c r="S17" i="82"/>
  <c r="R17" i="82"/>
  <c r="S18" i="82"/>
  <c r="R18" i="82"/>
  <c r="S19" i="82"/>
  <c r="R19" i="82"/>
  <c r="S20" i="82"/>
  <c r="R20" i="82"/>
  <c r="S21" i="82"/>
  <c r="R21" i="82"/>
  <c r="S22" i="82"/>
  <c r="R22" i="82"/>
  <c r="S23" i="82"/>
  <c r="R23" i="82"/>
  <c r="S24" i="82"/>
  <c r="R24" i="82"/>
  <c r="S25" i="82"/>
  <c r="R25" i="82"/>
  <c r="S26" i="82"/>
  <c r="R26" i="82"/>
  <c r="S27" i="82"/>
  <c r="R27" i="82"/>
  <c r="S28" i="82"/>
  <c r="R28" i="82"/>
  <c r="S29" i="82"/>
  <c r="R29" i="82"/>
  <c r="S30" i="82"/>
  <c r="R30" i="82"/>
  <c r="S31" i="82"/>
  <c r="R31" i="82"/>
  <c r="S32" i="82"/>
  <c r="R32" i="82"/>
  <c r="S33" i="82"/>
  <c r="R33" i="82"/>
  <c r="S34" i="82"/>
  <c r="R34" i="82"/>
  <c r="S35" i="82"/>
  <c r="R35" i="82"/>
  <c r="S36" i="82"/>
  <c r="R36" i="82"/>
  <c r="S37" i="82"/>
  <c r="R37" i="82"/>
  <c r="S38" i="82"/>
  <c r="R38" i="82"/>
  <c r="S39" i="82"/>
  <c r="R39" i="82"/>
  <c r="S40" i="82"/>
  <c r="R40" i="82"/>
  <c r="S41" i="82"/>
  <c r="R41" i="82"/>
  <c r="S42" i="82"/>
  <c r="R42" i="82"/>
  <c r="S43" i="82"/>
  <c r="R43" i="82"/>
  <c r="S44" i="82"/>
  <c r="R44" i="82"/>
  <c r="S45" i="82"/>
  <c r="R45" i="82"/>
  <c r="S46" i="82"/>
  <c r="R46" i="82"/>
  <c r="S47" i="82"/>
  <c r="R47" i="82"/>
  <c r="R48" i="82"/>
  <c r="R49" i="82"/>
  <c r="W67" i="82"/>
  <c r="W68" i="82"/>
  <c r="Z66" i="82"/>
  <c r="AA66" i="82"/>
  <c r="AB66" i="82"/>
  <c r="X66" i="82"/>
  <c r="AC66" i="82"/>
  <c r="Y7" i="82"/>
  <c r="X7" i="82"/>
  <c r="Y8" i="82"/>
  <c r="X8" i="82"/>
  <c r="Y9" i="82"/>
  <c r="X9" i="82"/>
  <c r="Y10" i="82"/>
  <c r="X10" i="82"/>
  <c r="Y11" i="82"/>
  <c r="X11" i="82"/>
  <c r="Y12" i="82"/>
  <c r="X12" i="82"/>
  <c r="Y13" i="82"/>
  <c r="X13" i="82"/>
  <c r="Y14" i="82"/>
  <c r="X14" i="82"/>
  <c r="Y15" i="82"/>
  <c r="X15" i="82"/>
  <c r="Y16" i="82"/>
  <c r="X16" i="82"/>
  <c r="Y17" i="82"/>
  <c r="X17" i="82"/>
  <c r="Y18" i="82"/>
  <c r="X18" i="82"/>
  <c r="Y19" i="82"/>
  <c r="X19" i="82"/>
  <c r="Y20" i="82"/>
  <c r="X20" i="82"/>
  <c r="Y21" i="82"/>
  <c r="X21" i="82"/>
  <c r="Y22" i="82"/>
  <c r="X22" i="82"/>
  <c r="Y23" i="82"/>
  <c r="X23" i="82"/>
  <c r="Y24" i="82"/>
  <c r="X24" i="82"/>
  <c r="Y25" i="82"/>
  <c r="X25" i="82"/>
  <c r="Y26" i="82"/>
  <c r="X26" i="82"/>
  <c r="Y27" i="82"/>
  <c r="X27" i="82"/>
  <c r="Y28" i="82"/>
  <c r="X28" i="82"/>
  <c r="Y29" i="82"/>
  <c r="X29" i="82"/>
  <c r="Y30" i="82"/>
  <c r="X30" i="82"/>
  <c r="Y31" i="82"/>
  <c r="X31" i="82"/>
  <c r="Y32" i="82"/>
  <c r="X32" i="82"/>
  <c r="Y33" i="82"/>
  <c r="X33" i="82"/>
  <c r="Y34" i="82"/>
  <c r="X34" i="82"/>
  <c r="Y35" i="82"/>
  <c r="X35" i="82"/>
  <c r="Y36" i="82"/>
  <c r="X36" i="82"/>
  <c r="Y37" i="82"/>
  <c r="X37" i="82"/>
  <c r="Y38" i="82"/>
  <c r="X38" i="82"/>
  <c r="Y39" i="82"/>
  <c r="X39" i="82"/>
  <c r="Y40" i="82"/>
  <c r="X40" i="82"/>
  <c r="Y41" i="82"/>
  <c r="X41" i="82"/>
  <c r="Y42" i="82"/>
  <c r="X42" i="82"/>
  <c r="Y43" i="82"/>
  <c r="X43" i="82"/>
  <c r="Y44" i="82"/>
  <c r="X44" i="82"/>
  <c r="Y45" i="82"/>
  <c r="X45" i="82"/>
  <c r="Y46" i="82"/>
  <c r="X46" i="82"/>
  <c r="Y47" i="82"/>
  <c r="X47" i="82"/>
  <c r="X48" i="82"/>
  <c r="X49" i="82"/>
  <c r="AC67" i="82"/>
  <c r="AC68" i="82"/>
  <c r="J66" i="82"/>
  <c r="BA8" i="10"/>
  <c r="K67" i="82"/>
  <c r="N67" i="82"/>
  <c r="O67" i="82"/>
  <c r="P67" i="82"/>
  <c r="L67" i="82"/>
  <c r="T67" i="82"/>
  <c r="U67" i="82"/>
  <c r="V67" i="82"/>
  <c r="R67" i="82"/>
  <c r="Z67" i="82"/>
  <c r="AA67" i="82"/>
  <c r="AB67" i="82"/>
  <c r="X67" i="82"/>
  <c r="J67" i="82"/>
  <c r="BA9" i="10"/>
  <c r="K68" i="82"/>
  <c r="N68" i="82"/>
  <c r="O68" i="82"/>
  <c r="P68" i="82"/>
  <c r="L68" i="82"/>
  <c r="T68" i="82"/>
  <c r="U68" i="82"/>
  <c r="V68" i="82"/>
  <c r="R68" i="82"/>
  <c r="Z68" i="82"/>
  <c r="AA68" i="82"/>
  <c r="AB68" i="82"/>
  <c r="X68" i="82"/>
  <c r="J68" i="82"/>
  <c r="BA10" i="10"/>
  <c r="K69" i="82"/>
  <c r="N69" i="82"/>
  <c r="O69" i="82"/>
  <c r="P69" i="82"/>
  <c r="L69" i="82"/>
  <c r="T69" i="82"/>
  <c r="U69" i="82"/>
  <c r="V69" i="82"/>
  <c r="R69" i="82"/>
  <c r="Z69" i="82"/>
  <c r="AA69" i="82"/>
  <c r="AB69" i="82"/>
  <c r="X69" i="82"/>
  <c r="J69" i="82"/>
  <c r="BA11" i="10"/>
  <c r="K70" i="82"/>
  <c r="N70" i="82"/>
  <c r="O70" i="82"/>
  <c r="P70" i="82"/>
  <c r="L70" i="82"/>
  <c r="T70" i="82"/>
  <c r="U70" i="82"/>
  <c r="V70" i="82"/>
  <c r="R70" i="82"/>
  <c r="Z70" i="82"/>
  <c r="AA70" i="82"/>
  <c r="AB70" i="82"/>
  <c r="X70" i="82"/>
  <c r="J70" i="82"/>
  <c r="BA12" i="10"/>
  <c r="K71" i="82"/>
  <c r="N71" i="82"/>
  <c r="O71" i="82"/>
  <c r="P71" i="82"/>
  <c r="L71" i="82"/>
  <c r="T71" i="82"/>
  <c r="U71" i="82"/>
  <c r="V71" i="82"/>
  <c r="R71" i="82"/>
  <c r="Z71" i="82"/>
  <c r="AA71" i="82"/>
  <c r="AB71" i="82"/>
  <c r="X71" i="82"/>
  <c r="J71" i="82"/>
  <c r="BA13" i="10"/>
  <c r="K72" i="82"/>
  <c r="N72" i="82"/>
  <c r="O72" i="82"/>
  <c r="P72" i="82"/>
  <c r="L72" i="82"/>
  <c r="T72" i="82"/>
  <c r="U72" i="82"/>
  <c r="V72" i="82"/>
  <c r="R72" i="82"/>
  <c r="Z72" i="82"/>
  <c r="AA72" i="82"/>
  <c r="AB72" i="82"/>
  <c r="X72" i="82"/>
  <c r="J72" i="82"/>
  <c r="BA14" i="10"/>
  <c r="K73" i="82"/>
  <c r="N73" i="82"/>
  <c r="O73" i="82"/>
  <c r="P73" i="82"/>
  <c r="L73" i="82"/>
  <c r="T73" i="82"/>
  <c r="U73" i="82"/>
  <c r="V73" i="82"/>
  <c r="R73" i="82"/>
  <c r="Z73" i="82"/>
  <c r="AA73" i="82"/>
  <c r="AB73" i="82"/>
  <c r="X73" i="82"/>
  <c r="J73" i="82"/>
  <c r="BA15" i="10"/>
  <c r="K74" i="82"/>
  <c r="N74" i="82"/>
  <c r="O74" i="82"/>
  <c r="P74" i="82"/>
  <c r="L74" i="82"/>
  <c r="T74" i="82"/>
  <c r="U74" i="82"/>
  <c r="V74" i="82"/>
  <c r="R74" i="82"/>
  <c r="Z74" i="82"/>
  <c r="AA74" i="82"/>
  <c r="AB74" i="82"/>
  <c r="X74" i="82"/>
  <c r="J74" i="82"/>
  <c r="BA16" i="10"/>
  <c r="K75" i="82"/>
  <c r="N75" i="82"/>
  <c r="O75" i="82"/>
  <c r="P75" i="82"/>
  <c r="L75" i="82"/>
  <c r="T75" i="82"/>
  <c r="U75" i="82"/>
  <c r="V75" i="82"/>
  <c r="R75" i="82"/>
  <c r="Z75" i="82"/>
  <c r="AA75" i="82"/>
  <c r="AB75" i="82"/>
  <c r="X75" i="82"/>
  <c r="J75" i="82"/>
  <c r="BA17" i="10"/>
  <c r="K76" i="82"/>
  <c r="N76" i="82"/>
  <c r="O76" i="82"/>
  <c r="P76" i="82"/>
  <c r="L76" i="82"/>
  <c r="T76" i="82"/>
  <c r="U76" i="82"/>
  <c r="V76" i="82"/>
  <c r="R76" i="82"/>
  <c r="Z76" i="82"/>
  <c r="AA76" i="82"/>
  <c r="AB76" i="82"/>
  <c r="X76" i="82"/>
  <c r="J76" i="82"/>
  <c r="BA18" i="10"/>
  <c r="K77" i="82"/>
  <c r="N77" i="82"/>
  <c r="O77" i="82"/>
  <c r="P77" i="82"/>
  <c r="L77" i="82"/>
  <c r="T77" i="82"/>
  <c r="U77" i="82"/>
  <c r="V77" i="82"/>
  <c r="R77" i="82"/>
  <c r="Z77" i="82"/>
  <c r="AA77" i="82"/>
  <c r="AB77" i="82"/>
  <c r="X77" i="82"/>
  <c r="J77" i="82"/>
  <c r="BA19" i="10"/>
  <c r="K78" i="82"/>
  <c r="N78" i="82"/>
  <c r="O78" i="82"/>
  <c r="P78" i="82"/>
  <c r="L78" i="82"/>
  <c r="T78" i="82"/>
  <c r="U78" i="82"/>
  <c r="V78" i="82"/>
  <c r="R78" i="82"/>
  <c r="Z78" i="82"/>
  <c r="AA78" i="82"/>
  <c r="AB78" i="82"/>
  <c r="X78" i="82"/>
  <c r="J78" i="82"/>
  <c r="BA20" i="10"/>
  <c r="K79" i="82"/>
  <c r="N79" i="82"/>
  <c r="O79" i="82"/>
  <c r="P79" i="82"/>
  <c r="L79" i="82"/>
  <c r="T79" i="82"/>
  <c r="U79" i="82"/>
  <c r="V79" i="82"/>
  <c r="R79" i="82"/>
  <c r="Z79" i="82"/>
  <c r="AA79" i="82"/>
  <c r="AB79" i="82"/>
  <c r="X79" i="82"/>
  <c r="J79" i="82"/>
  <c r="BA21" i="10"/>
  <c r="K80" i="82"/>
  <c r="N80" i="82"/>
  <c r="O80" i="82"/>
  <c r="P80" i="82"/>
  <c r="L80" i="82"/>
  <c r="T80" i="82"/>
  <c r="U80" i="82"/>
  <c r="V80" i="82"/>
  <c r="R80" i="82"/>
  <c r="Z80" i="82"/>
  <c r="AA80" i="82"/>
  <c r="AB80" i="82"/>
  <c r="X80" i="82"/>
  <c r="J80" i="82"/>
  <c r="BA22" i="10"/>
  <c r="K81" i="82"/>
  <c r="N81" i="82"/>
  <c r="O81" i="82"/>
  <c r="P81" i="82"/>
  <c r="L81" i="82"/>
  <c r="T81" i="82"/>
  <c r="U81" i="82"/>
  <c r="V81" i="82"/>
  <c r="R81" i="82"/>
  <c r="Z81" i="82"/>
  <c r="AA81" i="82"/>
  <c r="AB81" i="82"/>
  <c r="X81" i="82"/>
  <c r="J81" i="82"/>
  <c r="BA23" i="10"/>
  <c r="K82" i="82"/>
  <c r="N82" i="82"/>
  <c r="O82" i="82"/>
  <c r="P82" i="82"/>
  <c r="L82" i="82"/>
  <c r="T82" i="82"/>
  <c r="U82" i="82"/>
  <c r="V82" i="82"/>
  <c r="R82" i="82"/>
  <c r="Z82" i="82"/>
  <c r="AA82" i="82"/>
  <c r="AB82" i="82"/>
  <c r="X82" i="82"/>
  <c r="J82" i="82"/>
  <c r="BA24" i="10"/>
  <c r="K83" i="82"/>
  <c r="N83" i="82"/>
  <c r="O83" i="82"/>
  <c r="P83" i="82"/>
  <c r="L83" i="82"/>
  <c r="T83" i="82"/>
  <c r="U83" i="82"/>
  <c r="V83" i="82"/>
  <c r="R83" i="82"/>
  <c r="Z83" i="82"/>
  <c r="AA83" i="82"/>
  <c r="AB83" i="82"/>
  <c r="X83" i="82"/>
  <c r="J83" i="82"/>
  <c r="BA25" i="10"/>
  <c r="K84" i="82"/>
  <c r="N84" i="82"/>
  <c r="O84" i="82"/>
  <c r="P84" i="82"/>
  <c r="L84" i="82"/>
  <c r="T84" i="82"/>
  <c r="U84" i="82"/>
  <c r="V84" i="82"/>
  <c r="R84" i="82"/>
  <c r="Z84" i="82"/>
  <c r="AA84" i="82"/>
  <c r="AB84" i="82"/>
  <c r="X84" i="82"/>
  <c r="J84" i="82"/>
  <c r="BA26" i="10"/>
  <c r="K85" i="82"/>
  <c r="N85" i="82"/>
  <c r="O85" i="82"/>
  <c r="P85" i="82"/>
  <c r="L85" i="82"/>
  <c r="T85" i="82"/>
  <c r="U85" i="82"/>
  <c r="V85" i="82"/>
  <c r="R85" i="82"/>
  <c r="Z85" i="82"/>
  <c r="AA85" i="82"/>
  <c r="AB85" i="82"/>
  <c r="X85" i="82"/>
  <c r="J85" i="82"/>
  <c r="BA27" i="10"/>
  <c r="K86" i="82"/>
  <c r="N86" i="82"/>
  <c r="O86" i="82"/>
  <c r="P86" i="82"/>
  <c r="L86" i="82"/>
  <c r="T86" i="82"/>
  <c r="U86" i="82"/>
  <c r="V86" i="82"/>
  <c r="R86" i="82"/>
  <c r="Z86" i="82"/>
  <c r="AA86" i="82"/>
  <c r="AB86" i="82"/>
  <c r="X86" i="82"/>
  <c r="J86" i="82"/>
  <c r="BA28" i="10"/>
  <c r="K87" i="82"/>
  <c r="N87" i="82"/>
  <c r="O87" i="82"/>
  <c r="P87" i="82"/>
  <c r="L87" i="82"/>
  <c r="T87" i="82"/>
  <c r="U87" i="82"/>
  <c r="V87" i="82"/>
  <c r="R87" i="82"/>
  <c r="Z87" i="82"/>
  <c r="AA87" i="82"/>
  <c r="AB87" i="82"/>
  <c r="X87" i="82"/>
  <c r="J87" i="82"/>
  <c r="BA29" i="10"/>
  <c r="BA30" i="10"/>
  <c r="BA31" i="10"/>
  <c r="K66" i="83"/>
  <c r="N66" i="83"/>
  <c r="O66" i="83"/>
  <c r="P66" i="83"/>
  <c r="L66" i="83"/>
  <c r="Q66" i="83"/>
  <c r="M7" i="83"/>
  <c r="L7" i="83"/>
  <c r="M8" i="83"/>
  <c r="L8" i="83"/>
  <c r="M9" i="83"/>
  <c r="L9" i="83"/>
  <c r="M10" i="83"/>
  <c r="L10" i="83"/>
  <c r="M11" i="83"/>
  <c r="L11" i="83"/>
  <c r="M12" i="83"/>
  <c r="L12" i="83"/>
  <c r="M13" i="83"/>
  <c r="L13" i="83"/>
  <c r="M14" i="83"/>
  <c r="L14" i="83"/>
  <c r="M15" i="83"/>
  <c r="L15" i="83"/>
  <c r="M16" i="83"/>
  <c r="L16" i="83"/>
  <c r="M17" i="83"/>
  <c r="L17" i="83"/>
  <c r="M18" i="83"/>
  <c r="L18" i="83"/>
  <c r="M19" i="83"/>
  <c r="L19" i="83"/>
  <c r="M20" i="83"/>
  <c r="L20" i="83"/>
  <c r="M21" i="83"/>
  <c r="L21" i="83"/>
  <c r="M22" i="83"/>
  <c r="L22" i="83"/>
  <c r="M23" i="83"/>
  <c r="L23" i="83"/>
  <c r="M24" i="83"/>
  <c r="L24" i="83"/>
  <c r="M25" i="83"/>
  <c r="L25" i="83"/>
  <c r="M26" i="83"/>
  <c r="L26" i="83"/>
  <c r="M27" i="83"/>
  <c r="L27" i="83"/>
  <c r="M28" i="83"/>
  <c r="L28" i="83"/>
  <c r="M29" i="83"/>
  <c r="L29" i="83"/>
  <c r="M30" i="83"/>
  <c r="L30" i="83"/>
  <c r="M31" i="83"/>
  <c r="L31" i="83"/>
  <c r="M32" i="83"/>
  <c r="L32" i="83"/>
  <c r="M33" i="83"/>
  <c r="L33" i="83"/>
  <c r="M34" i="83"/>
  <c r="L34" i="83"/>
  <c r="M35" i="83"/>
  <c r="L35" i="83"/>
  <c r="M36" i="83"/>
  <c r="L36" i="83"/>
  <c r="M37" i="83"/>
  <c r="L37" i="83"/>
  <c r="M38" i="83"/>
  <c r="L38" i="83"/>
  <c r="M39" i="83"/>
  <c r="L39" i="83"/>
  <c r="M40" i="83"/>
  <c r="L40" i="83"/>
  <c r="M41" i="83"/>
  <c r="L41" i="83"/>
  <c r="M42" i="83"/>
  <c r="L42" i="83"/>
  <c r="M43" i="83"/>
  <c r="L43" i="83"/>
  <c r="M44" i="83"/>
  <c r="L44" i="83"/>
  <c r="M45" i="83"/>
  <c r="L45" i="83"/>
  <c r="M46" i="83"/>
  <c r="L46" i="83"/>
  <c r="M47" i="83"/>
  <c r="L47" i="83"/>
  <c r="L48" i="83"/>
  <c r="L49" i="83"/>
  <c r="Q67" i="83"/>
  <c r="Q68" i="83"/>
  <c r="T66" i="83"/>
  <c r="U66" i="83"/>
  <c r="V66" i="83"/>
  <c r="R66" i="83"/>
  <c r="W66" i="83"/>
  <c r="S7" i="83"/>
  <c r="R7" i="83"/>
  <c r="S8" i="83"/>
  <c r="R8" i="83"/>
  <c r="S9" i="83"/>
  <c r="R9" i="83"/>
  <c r="S10" i="83"/>
  <c r="R10" i="83"/>
  <c r="S11" i="83"/>
  <c r="R11" i="83"/>
  <c r="S12" i="83"/>
  <c r="R12" i="83"/>
  <c r="S13" i="83"/>
  <c r="R13" i="83"/>
  <c r="S14" i="83"/>
  <c r="R14" i="83"/>
  <c r="S15" i="83"/>
  <c r="R15" i="83"/>
  <c r="S16" i="83"/>
  <c r="R16" i="83"/>
  <c r="S17" i="83"/>
  <c r="R17" i="83"/>
  <c r="S18" i="83"/>
  <c r="R18" i="83"/>
  <c r="S19" i="83"/>
  <c r="R19" i="83"/>
  <c r="S20" i="83"/>
  <c r="R20" i="83"/>
  <c r="S21" i="83"/>
  <c r="R21" i="83"/>
  <c r="S22" i="83"/>
  <c r="R22" i="83"/>
  <c r="S23" i="83"/>
  <c r="R23" i="83"/>
  <c r="S24" i="83"/>
  <c r="R24" i="83"/>
  <c r="S25" i="83"/>
  <c r="R25" i="83"/>
  <c r="S26" i="83"/>
  <c r="R26" i="83"/>
  <c r="S27" i="83"/>
  <c r="R27" i="83"/>
  <c r="S28" i="83"/>
  <c r="R28" i="83"/>
  <c r="S29" i="83"/>
  <c r="R29" i="83"/>
  <c r="S30" i="83"/>
  <c r="R30" i="83"/>
  <c r="S31" i="83"/>
  <c r="R31" i="83"/>
  <c r="S32" i="83"/>
  <c r="R32" i="83"/>
  <c r="S33" i="83"/>
  <c r="R33" i="83"/>
  <c r="S34" i="83"/>
  <c r="R34" i="83"/>
  <c r="S35" i="83"/>
  <c r="R35" i="83"/>
  <c r="S36" i="83"/>
  <c r="R36" i="83"/>
  <c r="S37" i="83"/>
  <c r="R37" i="83"/>
  <c r="S38" i="83"/>
  <c r="R38" i="83"/>
  <c r="S39" i="83"/>
  <c r="R39" i="83"/>
  <c r="S40" i="83"/>
  <c r="R40" i="83"/>
  <c r="S41" i="83"/>
  <c r="R41" i="83"/>
  <c r="S42" i="83"/>
  <c r="R42" i="83"/>
  <c r="S43" i="83"/>
  <c r="R43" i="83"/>
  <c r="S44" i="83"/>
  <c r="R44" i="83"/>
  <c r="S45" i="83"/>
  <c r="R45" i="83"/>
  <c r="S46" i="83"/>
  <c r="R46" i="83"/>
  <c r="S47" i="83"/>
  <c r="R47" i="83"/>
  <c r="R48" i="83"/>
  <c r="R49" i="83"/>
  <c r="W67" i="83"/>
  <c r="W68" i="83"/>
  <c r="Z66" i="83"/>
  <c r="AA66" i="83"/>
  <c r="AB66" i="83"/>
  <c r="X66" i="83"/>
  <c r="AC66" i="83"/>
  <c r="Y7" i="83"/>
  <c r="X7" i="83"/>
  <c r="Y8" i="83"/>
  <c r="X8" i="83"/>
  <c r="Y9" i="83"/>
  <c r="X9" i="83"/>
  <c r="Y10" i="83"/>
  <c r="X10" i="83"/>
  <c r="Y11" i="83"/>
  <c r="X11" i="83"/>
  <c r="Y12" i="83"/>
  <c r="X12" i="83"/>
  <c r="Y13" i="83"/>
  <c r="X13" i="83"/>
  <c r="Y14" i="83"/>
  <c r="X14" i="83"/>
  <c r="Y15" i="83"/>
  <c r="X15" i="83"/>
  <c r="Y16" i="83"/>
  <c r="X16" i="83"/>
  <c r="Y17" i="83"/>
  <c r="X17" i="83"/>
  <c r="Y18" i="83"/>
  <c r="X18" i="83"/>
  <c r="Y19" i="83"/>
  <c r="X19" i="83"/>
  <c r="Y20" i="83"/>
  <c r="X20" i="83"/>
  <c r="Y21" i="83"/>
  <c r="X21" i="83"/>
  <c r="Y22" i="83"/>
  <c r="X22" i="83"/>
  <c r="Y23" i="83"/>
  <c r="X23" i="83"/>
  <c r="Y24" i="83"/>
  <c r="X24" i="83"/>
  <c r="Y25" i="83"/>
  <c r="X25" i="83"/>
  <c r="Y26" i="83"/>
  <c r="X26" i="83"/>
  <c r="Y27" i="83"/>
  <c r="X27" i="83"/>
  <c r="Y28" i="83"/>
  <c r="X28" i="83"/>
  <c r="Y29" i="83"/>
  <c r="X29" i="83"/>
  <c r="Y30" i="83"/>
  <c r="X30" i="83"/>
  <c r="Y31" i="83"/>
  <c r="X31" i="83"/>
  <c r="Y32" i="83"/>
  <c r="X32" i="83"/>
  <c r="Y33" i="83"/>
  <c r="X33" i="83"/>
  <c r="Y34" i="83"/>
  <c r="X34" i="83"/>
  <c r="Y35" i="83"/>
  <c r="X35" i="83"/>
  <c r="Y36" i="83"/>
  <c r="X36" i="83"/>
  <c r="Y37" i="83"/>
  <c r="X37" i="83"/>
  <c r="Y38" i="83"/>
  <c r="X38" i="83"/>
  <c r="Y39" i="83"/>
  <c r="X39" i="83"/>
  <c r="Y40" i="83"/>
  <c r="X40" i="83"/>
  <c r="Y41" i="83"/>
  <c r="X41" i="83"/>
  <c r="Y42" i="83"/>
  <c r="X42" i="83"/>
  <c r="Y43" i="83"/>
  <c r="X43" i="83"/>
  <c r="Y44" i="83"/>
  <c r="X44" i="83"/>
  <c r="Y45" i="83"/>
  <c r="X45" i="83"/>
  <c r="Y46" i="83"/>
  <c r="X46" i="83"/>
  <c r="Y47" i="83"/>
  <c r="X47" i="83"/>
  <c r="X48" i="83"/>
  <c r="X49" i="83"/>
  <c r="AC67" i="83"/>
  <c r="AC68" i="83"/>
  <c r="J66" i="83"/>
  <c r="BB8" i="10"/>
  <c r="K67" i="83"/>
  <c r="N67" i="83"/>
  <c r="O67" i="83"/>
  <c r="P67" i="83"/>
  <c r="L67" i="83"/>
  <c r="T67" i="83"/>
  <c r="U67" i="83"/>
  <c r="V67" i="83"/>
  <c r="R67" i="83"/>
  <c r="Z67" i="83"/>
  <c r="AA67" i="83"/>
  <c r="AB67" i="83"/>
  <c r="X67" i="83"/>
  <c r="J67" i="83"/>
  <c r="BB9" i="10"/>
  <c r="K68" i="83"/>
  <c r="N68" i="83"/>
  <c r="O68" i="83"/>
  <c r="P68" i="83"/>
  <c r="L68" i="83"/>
  <c r="T68" i="83"/>
  <c r="U68" i="83"/>
  <c r="V68" i="83"/>
  <c r="R68" i="83"/>
  <c r="Z68" i="83"/>
  <c r="AA68" i="83"/>
  <c r="AB68" i="83"/>
  <c r="X68" i="83"/>
  <c r="J68" i="83"/>
  <c r="BB10" i="10"/>
  <c r="K69" i="83"/>
  <c r="N69" i="83"/>
  <c r="O69" i="83"/>
  <c r="P69" i="83"/>
  <c r="L69" i="83"/>
  <c r="T69" i="83"/>
  <c r="U69" i="83"/>
  <c r="V69" i="83"/>
  <c r="R69" i="83"/>
  <c r="Z69" i="83"/>
  <c r="AA69" i="83"/>
  <c r="AB69" i="83"/>
  <c r="X69" i="83"/>
  <c r="J69" i="83"/>
  <c r="BB11" i="10"/>
  <c r="K70" i="83"/>
  <c r="N70" i="83"/>
  <c r="O70" i="83"/>
  <c r="P70" i="83"/>
  <c r="L70" i="83"/>
  <c r="T70" i="83"/>
  <c r="U70" i="83"/>
  <c r="V70" i="83"/>
  <c r="R70" i="83"/>
  <c r="Z70" i="83"/>
  <c r="AA70" i="83"/>
  <c r="AB70" i="83"/>
  <c r="X70" i="83"/>
  <c r="J70" i="83"/>
  <c r="BB12" i="10"/>
  <c r="K71" i="83"/>
  <c r="N71" i="83"/>
  <c r="O71" i="83"/>
  <c r="P71" i="83"/>
  <c r="L71" i="83"/>
  <c r="T71" i="83"/>
  <c r="U71" i="83"/>
  <c r="V71" i="83"/>
  <c r="R71" i="83"/>
  <c r="Z71" i="83"/>
  <c r="AA71" i="83"/>
  <c r="AB71" i="83"/>
  <c r="X71" i="83"/>
  <c r="J71" i="83"/>
  <c r="BB13" i="10"/>
  <c r="K72" i="83"/>
  <c r="N72" i="83"/>
  <c r="O72" i="83"/>
  <c r="P72" i="83"/>
  <c r="L72" i="83"/>
  <c r="T72" i="83"/>
  <c r="U72" i="83"/>
  <c r="V72" i="83"/>
  <c r="R72" i="83"/>
  <c r="Z72" i="83"/>
  <c r="AA72" i="83"/>
  <c r="AB72" i="83"/>
  <c r="X72" i="83"/>
  <c r="J72" i="83"/>
  <c r="BB14" i="10"/>
  <c r="K73" i="83"/>
  <c r="N73" i="83"/>
  <c r="O73" i="83"/>
  <c r="P73" i="83"/>
  <c r="L73" i="83"/>
  <c r="T73" i="83"/>
  <c r="U73" i="83"/>
  <c r="V73" i="83"/>
  <c r="R73" i="83"/>
  <c r="Z73" i="83"/>
  <c r="AA73" i="83"/>
  <c r="AB73" i="83"/>
  <c r="X73" i="83"/>
  <c r="J73" i="83"/>
  <c r="BB15" i="10"/>
  <c r="K74" i="83"/>
  <c r="N74" i="83"/>
  <c r="O74" i="83"/>
  <c r="P74" i="83"/>
  <c r="L74" i="83"/>
  <c r="T74" i="83"/>
  <c r="U74" i="83"/>
  <c r="V74" i="83"/>
  <c r="R74" i="83"/>
  <c r="Z74" i="83"/>
  <c r="AA74" i="83"/>
  <c r="AB74" i="83"/>
  <c r="X74" i="83"/>
  <c r="J74" i="83"/>
  <c r="BB16" i="10"/>
  <c r="K75" i="83"/>
  <c r="N75" i="83"/>
  <c r="O75" i="83"/>
  <c r="P75" i="83"/>
  <c r="L75" i="83"/>
  <c r="T75" i="83"/>
  <c r="U75" i="83"/>
  <c r="V75" i="83"/>
  <c r="R75" i="83"/>
  <c r="Z75" i="83"/>
  <c r="AA75" i="83"/>
  <c r="AB75" i="83"/>
  <c r="X75" i="83"/>
  <c r="J75" i="83"/>
  <c r="BB17" i="10"/>
  <c r="K76" i="83"/>
  <c r="N76" i="83"/>
  <c r="O76" i="83"/>
  <c r="P76" i="83"/>
  <c r="L76" i="83"/>
  <c r="T76" i="83"/>
  <c r="U76" i="83"/>
  <c r="V76" i="83"/>
  <c r="R76" i="83"/>
  <c r="Z76" i="83"/>
  <c r="AA76" i="83"/>
  <c r="AB76" i="83"/>
  <c r="X76" i="83"/>
  <c r="J76" i="83"/>
  <c r="BB18" i="10"/>
  <c r="K77" i="83"/>
  <c r="N77" i="83"/>
  <c r="O77" i="83"/>
  <c r="P77" i="83"/>
  <c r="L77" i="83"/>
  <c r="T77" i="83"/>
  <c r="U77" i="83"/>
  <c r="V77" i="83"/>
  <c r="R77" i="83"/>
  <c r="Z77" i="83"/>
  <c r="AA77" i="83"/>
  <c r="AB77" i="83"/>
  <c r="X77" i="83"/>
  <c r="J77" i="83"/>
  <c r="BB19" i="10"/>
  <c r="K78" i="83"/>
  <c r="N78" i="83"/>
  <c r="O78" i="83"/>
  <c r="P78" i="83"/>
  <c r="L78" i="83"/>
  <c r="T78" i="83"/>
  <c r="U78" i="83"/>
  <c r="V78" i="83"/>
  <c r="R78" i="83"/>
  <c r="Z78" i="83"/>
  <c r="AA78" i="83"/>
  <c r="AB78" i="83"/>
  <c r="X78" i="83"/>
  <c r="J78" i="83"/>
  <c r="BB20" i="10"/>
  <c r="K79" i="83"/>
  <c r="N79" i="83"/>
  <c r="O79" i="83"/>
  <c r="P79" i="83"/>
  <c r="L79" i="83"/>
  <c r="T79" i="83"/>
  <c r="U79" i="83"/>
  <c r="V79" i="83"/>
  <c r="R79" i="83"/>
  <c r="Z79" i="83"/>
  <c r="AA79" i="83"/>
  <c r="AB79" i="83"/>
  <c r="X79" i="83"/>
  <c r="J79" i="83"/>
  <c r="BB21" i="10"/>
  <c r="K80" i="83"/>
  <c r="N80" i="83"/>
  <c r="O80" i="83"/>
  <c r="P80" i="83"/>
  <c r="L80" i="83"/>
  <c r="T80" i="83"/>
  <c r="U80" i="83"/>
  <c r="V80" i="83"/>
  <c r="R80" i="83"/>
  <c r="Z80" i="83"/>
  <c r="AA80" i="83"/>
  <c r="AB80" i="83"/>
  <c r="X80" i="83"/>
  <c r="J80" i="83"/>
  <c r="BB22" i="10"/>
  <c r="K81" i="83"/>
  <c r="N81" i="83"/>
  <c r="O81" i="83"/>
  <c r="P81" i="83"/>
  <c r="L81" i="83"/>
  <c r="T81" i="83"/>
  <c r="U81" i="83"/>
  <c r="V81" i="83"/>
  <c r="R81" i="83"/>
  <c r="Z81" i="83"/>
  <c r="AA81" i="83"/>
  <c r="AB81" i="83"/>
  <c r="X81" i="83"/>
  <c r="J81" i="83"/>
  <c r="BB23" i="10"/>
  <c r="K82" i="83"/>
  <c r="N82" i="83"/>
  <c r="O82" i="83"/>
  <c r="P82" i="83"/>
  <c r="L82" i="83"/>
  <c r="T82" i="83"/>
  <c r="U82" i="83"/>
  <c r="V82" i="83"/>
  <c r="R82" i="83"/>
  <c r="Z82" i="83"/>
  <c r="AA82" i="83"/>
  <c r="AB82" i="83"/>
  <c r="X82" i="83"/>
  <c r="J82" i="83"/>
  <c r="BB24" i="10"/>
  <c r="K83" i="83"/>
  <c r="N83" i="83"/>
  <c r="O83" i="83"/>
  <c r="P83" i="83"/>
  <c r="L83" i="83"/>
  <c r="T83" i="83"/>
  <c r="U83" i="83"/>
  <c r="V83" i="83"/>
  <c r="R83" i="83"/>
  <c r="Z83" i="83"/>
  <c r="AA83" i="83"/>
  <c r="AB83" i="83"/>
  <c r="X83" i="83"/>
  <c r="J83" i="83"/>
  <c r="BB25" i="10"/>
  <c r="K84" i="83"/>
  <c r="N84" i="83"/>
  <c r="O84" i="83"/>
  <c r="P84" i="83"/>
  <c r="L84" i="83"/>
  <c r="T84" i="83"/>
  <c r="U84" i="83"/>
  <c r="V84" i="83"/>
  <c r="R84" i="83"/>
  <c r="Z84" i="83"/>
  <c r="AA84" i="83"/>
  <c r="AB84" i="83"/>
  <c r="X84" i="83"/>
  <c r="J84" i="83"/>
  <c r="BB26" i="10"/>
  <c r="K85" i="83"/>
  <c r="N85" i="83"/>
  <c r="O85" i="83"/>
  <c r="P85" i="83"/>
  <c r="L85" i="83"/>
  <c r="T85" i="83"/>
  <c r="U85" i="83"/>
  <c r="V85" i="83"/>
  <c r="R85" i="83"/>
  <c r="Z85" i="83"/>
  <c r="AA85" i="83"/>
  <c r="AB85" i="83"/>
  <c r="X85" i="83"/>
  <c r="J85" i="83"/>
  <c r="BB27" i="10"/>
  <c r="K86" i="83"/>
  <c r="N86" i="83"/>
  <c r="O86" i="83"/>
  <c r="P86" i="83"/>
  <c r="L86" i="83"/>
  <c r="T86" i="83"/>
  <c r="U86" i="83"/>
  <c r="V86" i="83"/>
  <c r="R86" i="83"/>
  <c r="Z86" i="83"/>
  <c r="AA86" i="83"/>
  <c r="AB86" i="83"/>
  <c r="X86" i="83"/>
  <c r="J86" i="83"/>
  <c r="BB28" i="10"/>
  <c r="K87" i="83"/>
  <c r="N87" i="83"/>
  <c r="O87" i="83"/>
  <c r="P87" i="83"/>
  <c r="L87" i="83"/>
  <c r="T87" i="83"/>
  <c r="U87" i="83"/>
  <c r="V87" i="83"/>
  <c r="R87" i="83"/>
  <c r="Z87" i="83"/>
  <c r="AA87" i="83"/>
  <c r="AB87" i="83"/>
  <c r="X87" i="83"/>
  <c r="J87" i="83"/>
  <c r="BB29" i="10"/>
  <c r="BB30" i="10"/>
  <c r="BB31" i="10"/>
  <c r="K66" i="84"/>
  <c r="N66" i="84"/>
  <c r="O66" i="84"/>
  <c r="P66" i="84"/>
  <c r="L66" i="84"/>
  <c r="Q66" i="84"/>
  <c r="M7" i="84"/>
  <c r="L7" i="84"/>
  <c r="M8" i="84"/>
  <c r="L8" i="84"/>
  <c r="M9" i="84"/>
  <c r="L9" i="84"/>
  <c r="M10" i="84"/>
  <c r="L10" i="84"/>
  <c r="M11" i="84"/>
  <c r="L11" i="84"/>
  <c r="M12" i="84"/>
  <c r="L12" i="84"/>
  <c r="M13" i="84"/>
  <c r="L13" i="84"/>
  <c r="M14" i="84"/>
  <c r="L14" i="84"/>
  <c r="M15" i="84"/>
  <c r="L15" i="84"/>
  <c r="M16" i="84"/>
  <c r="L16" i="84"/>
  <c r="M17" i="84"/>
  <c r="L17" i="84"/>
  <c r="M18" i="84"/>
  <c r="L18" i="84"/>
  <c r="M19" i="84"/>
  <c r="L19" i="84"/>
  <c r="M20" i="84"/>
  <c r="L20" i="84"/>
  <c r="M21" i="84"/>
  <c r="L21" i="84"/>
  <c r="M22" i="84"/>
  <c r="L22" i="84"/>
  <c r="M23" i="84"/>
  <c r="L23" i="84"/>
  <c r="M24" i="84"/>
  <c r="L24" i="84"/>
  <c r="M25" i="84"/>
  <c r="L25" i="84"/>
  <c r="M26" i="84"/>
  <c r="L26" i="84"/>
  <c r="M27" i="84"/>
  <c r="L27" i="84"/>
  <c r="M28" i="84"/>
  <c r="L28" i="84"/>
  <c r="M29" i="84"/>
  <c r="L29" i="84"/>
  <c r="M30" i="84"/>
  <c r="L30" i="84"/>
  <c r="M31" i="84"/>
  <c r="L31" i="84"/>
  <c r="M32" i="84"/>
  <c r="L32" i="84"/>
  <c r="M33" i="84"/>
  <c r="L33" i="84"/>
  <c r="M34" i="84"/>
  <c r="L34" i="84"/>
  <c r="M35" i="84"/>
  <c r="L35" i="84"/>
  <c r="M36" i="84"/>
  <c r="L36" i="84"/>
  <c r="M37" i="84"/>
  <c r="L37" i="84"/>
  <c r="M38" i="84"/>
  <c r="L38" i="84"/>
  <c r="M39" i="84"/>
  <c r="L39" i="84"/>
  <c r="M40" i="84"/>
  <c r="L40" i="84"/>
  <c r="M41" i="84"/>
  <c r="L41" i="84"/>
  <c r="M42" i="84"/>
  <c r="L42" i="84"/>
  <c r="M43" i="84"/>
  <c r="L43" i="84"/>
  <c r="M44" i="84"/>
  <c r="L44" i="84"/>
  <c r="M45" i="84"/>
  <c r="L45" i="84"/>
  <c r="M46" i="84"/>
  <c r="L46" i="84"/>
  <c r="M47" i="84"/>
  <c r="L47" i="84"/>
  <c r="L48" i="84"/>
  <c r="L49" i="84"/>
  <c r="Q67" i="84"/>
  <c r="Q68" i="84"/>
  <c r="T66" i="84"/>
  <c r="U66" i="84"/>
  <c r="V66" i="84"/>
  <c r="R66" i="84"/>
  <c r="W66" i="84"/>
  <c r="S7" i="84"/>
  <c r="R7" i="84"/>
  <c r="S8" i="84"/>
  <c r="R8" i="84"/>
  <c r="S9" i="84"/>
  <c r="R9" i="84"/>
  <c r="S10" i="84"/>
  <c r="R10" i="84"/>
  <c r="S11" i="84"/>
  <c r="R11" i="84"/>
  <c r="S12" i="84"/>
  <c r="R12" i="84"/>
  <c r="S13" i="84"/>
  <c r="R13" i="84"/>
  <c r="S14" i="84"/>
  <c r="R14" i="84"/>
  <c r="S15" i="84"/>
  <c r="R15" i="84"/>
  <c r="S16" i="84"/>
  <c r="R16" i="84"/>
  <c r="S17" i="84"/>
  <c r="R17" i="84"/>
  <c r="S18" i="84"/>
  <c r="R18" i="84"/>
  <c r="S19" i="84"/>
  <c r="R19" i="84"/>
  <c r="S20" i="84"/>
  <c r="R20" i="84"/>
  <c r="S21" i="84"/>
  <c r="R21" i="84"/>
  <c r="S22" i="84"/>
  <c r="R22" i="84"/>
  <c r="S23" i="84"/>
  <c r="R23" i="84"/>
  <c r="S24" i="84"/>
  <c r="R24" i="84"/>
  <c r="S25" i="84"/>
  <c r="R25" i="84"/>
  <c r="S26" i="84"/>
  <c r="R26" i="84"/>
  <c r="S27" i="84"/>
  <c r="R27" i="84"/>
  <c r="S28" i="84"/>
  <c r="R28" i="84"/>
  <c r="S29" i="84"/>
  <c r="R29" i="84"/>
  <c r="S30" i="84"/>
  <c r="R30" i="84"/>
  <c r="S31" i="84"/>
  <c r="R31" i="84"/>
  <c r="S32" i="84"/>
  <c r="R32" i="84"/>
  <c r="S33" i="84"/>
  <c r="R33" i="84"/>
  <c r="S34" i="84"/>
  <c r="R34" i="84"/>
  <c r="S35" i="84"/>
  <c r="R35" i="84"/>
  <c r="S36" i="84"/>
  <c r="R36" i="84"/>
  <c r="S37" i="84"/>
  <c r="R37" i="84"/>
  <c r="S38" i="84"/>
  <c r="R38" i="84"/>
  <c r="S39" i="84"/>
  <c r="R39" i="84"/>
  <c r="S40" i="84"/>
  <c r="R40" i="84"/>
  <c r="S41" i="84"/>
  <c r="R41" i="84"/>
  <c r="S42" i="84"/>
  <c r="R42" i="84"/>
  <c r="S43" i="84"/>
  <c r="R43" i="84"/>
  <c r="S44" i="84"/>
  <c r="R44" i="84"/>
  <c r="S45" i="84"/>
  <c r="R45" i="84"/>
  <c r="S46" i="84"/>
  <c r="R46" i="84"/>
  <c r="S47" i="84"/>
  <c r="R47" i="84"/>
  <c r="R48" i="84"/>
  <c r="R49" i="84"/>
  <c r="W67" i="84"/>
  <c r="W68" i="84"/>
  <c r="Z66" i="84"/>
  <c r="AA66" i="84"/>
  <c r="AB66" i="84"/>
  <c r="X66" i="84"/>
  <c r="AC66" i="84"/>
  <c r="Y7" i="84"/>
  <c r="X7" i="84"/>
  <c r="Y8" i="84"/>
  <c r="X8" i="84"/>
  <c r="Y9" i="84"/>
  <c r="X9" i="84"/>
  <c r="Y10" i="84"/>
  <c r="X10" i="84"/>
  <c r="Y11" i="84"/>
  <c r="X11" i="84"/>
  <c r="Y12" i="84"/>
  <c r="X12" i="84"/>
  <c r="Y13" i="84"/>
  <c r="X13" i="84"/>
  <c r="Y14" i="84"/>
  <c r="X14" i="84"/>
  <c r="Y15" i="84"/>
  <c r="X15" i="84"/>
  <c r="Y16" i="84"/>
  <c r="X16" i="84"/>
  <c r="Y17" i="84"/>
  <c r="X17" i="84"/>
  <c r="Y18" i="84"/>
  <c r="X18" i="84"/>
  <c r="Y19" i="84"/>
  <c r="X19" i="84"/>
  <c r="Y20" i="84"/>
  <c r="X20" i="84"/>
  <c r="Y21" i="84"/>
  <c r="X21" i="84"/>
  <c r="Y22" i="84"/>
  <c r="X22" i="84"/>
  <c r="Y23" i="84"/>
  <c r="X23" i="84"/>
  <c r="Y24" i="84"/>
  <c r="X24" i="84"/>
  <c r="Y25" i="84"/>
  <c r="X25" i="84"/>
  <c r="Y26" i="84"/>
  <c r="X26" i="84"/>
  <c r="Y27" i="84"/>
  <c r="X27" i="84"/>
  <c r="Y28" i="84"/>
  <c r="X28" i="84"/>
  <c r="Y29" i="84"/>
  <c r="X29" i="84"/>
  <c r="Y30" i="84"/>
  <c r="X30" i="84"/>
  <c r="Y31" i="84"/>
  <c r="X31" i="84"/>
  <c r="Y32" i="84"/>
  <c r="X32" i="84"/>
  <c r="Y33" i="84"/>
  <c r="X33" i="84"/>
  <c r="Y34" i="84"/>
  <c r="X34" i="84"/>
  <c r="Y35" i="84"/>
  <c r="X35" i="84"/>
  <c r="Y36" i="84"/>
  <c r="X36" i="84"/>
  <c r="Y37" i="84"/>
  <c r="X37" i="84"/>
  <c r="Y38" i="84"/>
  <c r="X38" i="84"/>
  <c r="Y39" i="84"/>
  <c r="X39" i="84"/>
  <c r="Y40" i="84"/>
  <c r="X40" i="84"/>
  <c r="Y41" i="84"/>
  <c r="X41" i="84"/>
  <c r="Y42" i="84"/>
  <c r="X42" i="84"/>
  <c r="Y43" i="84"/>
  <c r="X43" i="84"/>
  <c r="Y44" i="84"/>
  <c r="X44" i="84"/>
  <c r="Y45" i="84"/>
  <c r="X45" i="84"/>
  <c r="Y46" i="84"/>
  <c r="X46" i="84"/>
  <c r="Y47" i="84"/>
  <c r="X47" i="84"/>
  <c r="X48" i="84"/>
  <c r="X49" i="84"/>
  <c r="AC67" i="84"/>
  <c r="AC68" i="84"/>
  <c r="J66" i="84"/>
  <c r="BC8" i="10"/>
  <c r="K67" i="84"/>
  <c r="N67" i="84"/>
  <c r="O67" i="84"/>
  <c r="P67" i="84"/>
  <c r="L67" i="84"/>
  <c r="T67" i="84"/>
  <c r="U67" i="84"/>
  <c r="V67" i="84"/>
  <c r="R67" i="84"/>
  <c r="Z67" i="84"/>
  <c r="AA67" i="84"/>
  <c r="AB67" i="84"/>
  <c r="X67" i="84"/>
  <c r="J67" i="84"/>
  <c r="BC9" i="10"/>
  <c r="K68" i="84"/>
  <c r="N68" i="84"/>
  <c r="O68" i="84"/>
  <c r="P68" i="84"/>
  <c r="L68" i="84"/>
  <c r="T68" i="84"/>
  <c r="U68" i="84"/>
  <c r="V68" i="84"/>
  <c r="R68" i="84"/>
  <c r="Z68" i="84"/>
  <c r="AA68" i="84"/>
  <c r="AB68" i="84"/>
  <c r="X68" i="84"/>
  <c r="J68" i="84"/>
  <c r="BC10" i="10"/>
  <c r="K69" i="84"/>
  <c r="N69" i="84"/>
  <c r="O69" i="84"/>
  <c r="P69" i="84"/>
  <c r="L69" i="84"/>
  <c r="T69" i="84"/>
  <c r="U69" i="84"/>
  <c r="V69" i="84"/>
  <c r="R69" i="84"/>
  <c r="Z69" i="84"/>
  <c r="AA69" i="84"/>
  <c r="AB69" i="84"/>
  <c r="X69" i="84"/>
  <c r="J69" i="84"/>
  <c r="BC11" i="10"/>
  <c r="K70" i="84"/>
  <c r="N70" i="84"/>
  <c r="O70" i="84"/>
  <c r="P70" i="84"/>
  <c r="L70" i="84"/>
  <c r="T70" i="84"/>
  <c r="U70" i="84"/>
  <c r="V70" i="84"/>
  <c r="R70" i="84"/>
  <c r="Z70" i="84"/>
  <c r="AA70" i="84"/>
  <c r="AB70" i="84"/>
  <c r="X70" i="84"/>
  <c r="J70" i="84"/>
  <c r="BC12" i="10"/>
  <c r="K71" i="84"/>
  <c r="N71" i="84"/>
  <c r="O71" i="84"/>
  <c r="P71" i="84"/>
  <c r="L71" i="84"/>
  <c r="T71" i="84"/>
  <c r="U71" i="84"/>
  <c r="V71" i="84"/>
  <c r="R71" i="84"/>
  <c r="Z71" i="84"/>
  <c r="AA71" i="84"/>
  <c r="AB71" i="84"/>
  <c r="X71" i="84"/>
  <c r="J71" i="84"/>
  <c r="BC13" i="10"/>
  <c r="K72" i="84"/>
  <c r="N72" i="84"/>
  <c r="O72" i="84"/>
  <c r="P72" i="84"/>
  <c r="L72" i="84"/>
  <c r="T72" i="84"/>
  <c r="U72" i="84"/>
  <c r="V72" i="84"/>
  <c r="R72" i="84"/>
  <c r="Z72" i="84"/>
  <c r="AA72" i="84"/>
  <c r="AB72" i="84"/>
  <c r="X72" i="84"/>
  <c r="J72" i="84"/>
  <c r="BC14" i="10"/>
  <c r="K73" i="84"/>
  <c r="N73" i="84"/>
  <c r="O73" i="84"/>
  <c r="P73" i="84"/>
  <c r="L73" i="84"/>
  <c r="T73" i="84"/>
  <c r="U73" i="84"/>
  <c r="V73" i="84"/>
  <c r="R73" i="84"/>
  <c r="Z73" i="84"/>
  <c r="AA73" i="84"/>
  <c r="AB73" i="84"/>
  <c r="X73" i="84"/>
  <c r="J73" i="84"/>
  <c r="BC15" i="10"/>
  <c r="K74" i="84"/>
  <c r="N74" i="84"/>
  <c r="O74" i="84"/>
  <c r="P74" i="84"/>
  <c r="L74" i="84"/>
  <c r="T74" i="84"/>
  <c r="U74" i="84"/>
  <c r="V74" i="84"/>
  <c r="R74" i="84"/>
  <c r="Z74" i="84"/>
  <c r="AA74" i="84"/>
  <c r="AB74" i="84"/>
  <c r="X74" i="84"/>
  <c r="J74" i="84"/>
  <c r="BC16" i="10"/>
  <c r="K75" i="84"/>
  <c r="N75" i="84"/>
  <c r="O75" i="84"/>
  <c r="P75" i="84"/>
  <c r="L75" i="84"/>
  <c r="T75" i="84"/>
  <c r="U75" i="84"/>
  <c r="V75" i="84"/>
  <c r="R75" i="84"/>
  <c r="Z75" i="84"/>
  <c r="AA75" i="84"/>
  <c r="AB75" i="84"/>
  <c r="X75" i="84"/>
  <c r="J75" i="84"/>
  <c r="BC17" i="10"/>
  <c r="K76" i="84"/>
  <c r="N76" i="84"/>
  <c r="O76" i="84"/>
  <c r="P76" i="84"/>
  <c r="L76" i="84"/>
  <c r="T76" i="84"/>
  <c r="U76" i="84"/>
  <c r="V76" i="84"/>
  <c r="R76" i="84"/>
  <c r="Z76" i="84"/>
  <c r="AA76" i="84"/>
  <c r="AB76" i="84"/>
  <c r="X76" i="84"/>
  <c r="J76" i="84"/>
  <c r="BC18" i="10"/>
  <c r="K77" i="84"/>
  <c r="N77" i="84"/>
  <c r="O77" i="84"/>
  <c r="P77" i="84"/>
  <c r="L77" i="84"/>
  <c r="T77" i="84"/>
  <c r="U77" i="84"/>
  <c r="V77" i="84"/>
  <c r="R77" i="84"/>
  <c r="Z77" i="84"/>
  <c r="AA77" i="84"/>
  <c r="AB77" i="84"/>
  <c r="X77" i="84"/>
  <c r="J77" i="84"/>
  <c r="BC19" i="10"/>
  <c r="K78" i="84"/>
  <c r="N78" i="84"/>
  <c r="O78" i="84"/>
  <c r="P78" i="84"/>
  <c r="L78" i="84"/>
  <c r="T78" i="84"/>
  <c r="U78" i="84"/>
  <c r="V78" i="84"/>
  <c r="R78" i="84"/>
  <c r="Z78" i="84"/>
  <c r="AA78" i="84"/>
  <c r="AB78" i="84"/>
  <c r="X78" i="84"/>
  <c r="J78" i="84"/>
  <c r="BC20" i="10"/>
  <c r="K79" i="84"/>
  <c r="N79" i="84"/>
  <c r="O79" i="84"/>
  <c r="P79" i="84"/>
  <c r="L79" i="84"/>
  <c r="T79" i="84"/>
  <c r="U79" i="84"/>
  <c r="V79" i="84"/>
  <c r="R79" i="84"/>
  <c r="Z79" i="84"/>
  <c r="AA79" i="84"/>
  <c r="AB79" i="84"/>
  <c r="X79" i="84"/>
  <c r="J79" i="84"/>
  <c r="BC21" i="10"/>
  <c r="K80" i="84"/>
  <c r="N80" i="84"/>
  <c r="O80" i="84"/>
  <c r="P80" i="84"/>
  <c r="L80" i="84"/>
  <c r="T80" i="84"/>
  <c r="U80" i="84"/>
  <c r="V80" i="84"/>
  <c r="R80" i="84"/>
  <c r="Z80" i="84"/>
  <c r="AA80" i="84"/>
  <c r="AB80" i="84"/>
  <c r="X80" i="84"/>
  <c r="J80" i="84"/>
  <c r="BC22" i="10"/>
  <c r="K81" i="84"/>
  <c r="N81" i="84"/>
  <c r="O81" i="84"/>
  <c r="P81" i="84"/>
  <c r="L81" i="84"/>
  <c r="T81" i="84"/>
  <c r="U81" i="84"/>
  <c r="V81" i="84"/>
  <c r="R81" i="84"/>
  <c r="Z81" i="84"/>
  <c r="AA81" i="84"/>
  <c r="AB81" i="84"/>
  <c r="X81" i="84"/>
  <c r="J81" i="84"/>
  <c r="BC23" i="10"/>
  <c r="K82" i="84"/>
  <c r="N82" i="84"/>
  <c r="O82" i="84"/>
  <c r="P82" i="84"/>
  <c r="L82" i="84"/>
  <c r="T82" i="84"/>
  <c r="U82" i="84"/>
  <c r="V82" i="84"/>
  <c r="R82" i="84"/>
  <c r="Z82" i="84"/>
  <c r="AA82" i="84"/>
  <c r="AB82" i="84"/>
  <c r="X82" i="84"/>
  <c r="J82" i="84"/>
  <c r="BC24" i="10"/>
  <c r="K83" i="84"/>
  <c r="N83" i="84"/>
  <c r="O83" i="84"/>
  <c r="P83" i="84"/>
  <c r="L83" i="84"/>
  <c r="T83" i="84"/>
  <c r="U83" i="84"/>
  <c r="V83" i="84"/>
  <c r="R83" i="84"/>
  <c r="Z83" i="84"/>
  <c r="AA83" i="84"/>
  <c r="AB83" i="84"/>
  <c r="X83" i="84"/>
  <c r="J83" i="84"/>
  <c r="BC25" i="10"/>
  <c r="K84" i="84"/>
  <c r="N84" i="84"/>
  <c r="O84" i="84"/>
  <c r="P84" i="84"/>
  <c r="L84" i="84"/>
  <c r="T84" i="84"/>
  <c r="U84" i="84"/>
  <c r="V84" i="84"/>
  <c r="R84" i="84"/>
  <c r="Z84" i="84"/>
  <c r="AA84" i="84"/>
  <c r="AB84" i="84"/>
  <c r="X84" i="84"/>
  <c r="J84" i="84"/>
  <c r="BC26" i="10"/>
  <c r="K85" i="84"/>
  <c r="N85" i="84"/>
  <c r="O85" i="84"/>
  <c r="P85" i="84"/>
  <c r="L85" i="84"/>
  <c r="T85" i="84"/>
  <c r="U85" i="84"/>
  <c r="V85" i="84"/>
  <c r="R85" i="84"/>
  <c r="Z85" i="84"/>
  <c r="AA85" i="84"/>
  <c r="AB85" i="84"/>
  <c r="X85" i="84"/>
  <c r="J85" i="84"/>
  <c r="BC27" i="10"/>
  <c r="K86" i="84"/>
  <c r="N86" i="84"/>
  <c r="O86" i="84"/>
  <c r="P86" i="84"/>
  <c r="L86" i="84"/>
  <c r="T86" i="84"/>
  <c r="U86" i="84"/>
  <c r="V86" i="84"/>
  <c r="R86" i="84"/>
  <c r="Z86" i="84"/>
  <c r="AA86" i="84"/>
  <c r="AB86" i="84"/>
  <c r="X86" i="84"/>
  <c r="J86" i="84"/>
  <c r="BC28" i="10"/>
  <c r="K87" i="84"/>
  <c r="N87" i="84"/>
  <c r="O87" i="84"/>
  <c r="P87" i="84"/>
  <c r="L87" i="84"/>
  <c r="T87" i="84"/>
  <c r="U87" i="84"/>
  <c r="V87" i="84"/>
  <c r="R87" i="84"/>
  <c r="Z87" i="84"/>
  <c r="AA87" i="84"/>
  <c r="AB87" i="84"/>
  <c r="X87" i="84"/>
  <c r="J87" i="84"/>
  <c r="BC29" i="10"/>
  <c r="BC30" i="10"/>
  <c r="BC31" i="10"/>
  <c r="K66" i="85"/>
  <c r="N66" i="85"/>
  <c r="O66" i="85"/>
  <c r="P66" i="85"/>
  <c r="L66" i="85"/>
  <c r="Q66" i="85"/>
  <c r="M7" i="85"/>
  <c r="L7" i="85"/>
  <c r="M8" i="85"/>
  <c r="L8" i="85"/>
  <c r="M9" i="85"/>
  <c r="L9" i="85"/>
  <c r="M10" i="85"/>
  <c r="L10" i="85"/>
  <c r="M11" i="85"/>
  <c r="L11" i="85"/>
  <c r="M12" i="85"/>
  <c r="L12" i="85"/>
  <c r="M13" i="85"/>
  <c r="L13" i="85"/>
  <c r="M14" i="85"/>
  <c r="L14" i="85"/>
  <c r="M15" i="85"/>
  <c r="L15" i="85"/>
  <c r="M16" i="85"/>
  <c r="L16" i="85"/>
  <c r="M17" i="85"/>
  <c r="L17" i="85"/>
  <c r="M18" i="85"/>
  <c r="L18" i="85"/>
  <c r="M19" i="85"/>
  <c r="L19" i="85"/>
  <c r="M20" i="85"/>
  <c r="L20" i="85"/>
  <c r="M21" i="85"/>
  <c r="L21" i="85"/>
  <c r="M22" i="85"/>
  <c r="L22" i="85"/>
  <c r="M23" i="85"/>
  <c r="L23" i="85"/>
  <c r="M24" i="85"/>
  <c r="L24" i="85"/>
  <c r="M25" i="85"/>
  <c r="L25" i="85"/>
  <c r="M26" i="85"/>
  <c r="L26" i="85"/>
  <c r="M27" i="85"/>
  <c r="L27" i="85"/>
  <c r="M28" i="85"/>
  <c r="L28" i="85"/>
  <c r="M29" i="85"/>
  <c r="L29" i="85"/>
  <c r="M30" i="85"/>
  <c r="L30" i="85"/>
  <c r="M31" i="85"/>
  <c r="L31" i="85"/>
  <c r="M32" i="85"/>
  <c r="L32" i="85"/>
  <c r="M33" i="85"/>
  <c r="L33" i="85"/>
  <c r="M34" i="85"/>
  <c r="L34" i="85"/>
  <c r="M35" i="85"/>
  <c r="L35" i="85"/>
  <c r="M36" i="85"/>
  <c r="L36" i="85"/>
  <c r="M37" i="85"/>
  <c r="L37" i="85"/>
  <c r="M38" i="85"/>
  <c r="L38" i="85"/>
  <c r="M39" i="85"/>
  <c r="L39" i="85"/>
  <c r="M40" i="85"/>
  <c r="L40" i="85"/>
  <c r="M41" i="85"/>
  <c r="L41" i="85"/>
  <c r="M42" i="85"/>
  <c r="L42" i="85"/>
  <c r="M43" i="85"/>
  <c r="L43" i="85"/>
  <c r="M44" i="85"/>
  <c r="L44" i="85"/>
  <c r="M45" i="85"/>
  <c r="L45" i="85"/>
  <c r="M46" i="85"/>
  <c r="L46" i="85"/>
  <c r="M47" i="85"/>
  <c r="L47" i="85"/>
  <c r="L48" i="85"/>
  <c r="L49" i="85"/>
  <c r="Q67" i="85"/>
  <c r="Q68" i="85"/>
  <c r="T66" i="85"/>
  <c r="U66" i="85"/>
  <c r="V66" i="85"/>
  <c r="R66" i="85"/>
  <c r="W66" i="85"/>
  <c r="S7" i="85"/>
  <c r="R7" i="85"/>
  <c r="S8" i="85"/>
  <c r="R8" i="85"/>
  <c r="S9" i="85"/>
  <c r="R9" i="85"/>
  <c r="S10" i="85"/>
  <c r="R10" i="85"/>
  <c r="S11" i="85"/>
  <c r="R11" i="85"/>
  <c r="S12" i="85"/>
  <c r="R12" i="85"/>
  <c r="S13" i="85"/>
  <c r="R13" i="85"/>
  <c r="S14" i="85"/>
  <c r="R14" i="85"/>
  <c r="S15" i="85"/>
  <c r="R15" i="85"/>
  <c r="S16" i="85"/>
  <c r="R16" i="85"/>
  <c r="S17" i="85"/>
  <c r="R17" i="85"/>
  <c r="S18" i="85"/>
  <c r="R18" i="85"/>
  <c r="S19" i="85"/>
  <c r="R19" i="85"/>
  <c r="S20" i="85"/>
  <c r="R20" i="85"/>
  <c r="S21" i="85"/>
  <c r="R21" i="85"/>
  <c r="S22" i="85"/>
  <c r="R22" i="85"/>
  <c r="S23" i="85"/>
  <c r="R23" i="85"/>
  <c r="S24" i="85"/>
  <c r="R24" i="85"/>
  <c r="S25" i="85"/>
  <c r="R25" i="85"/>
  <c r="S26" i="85"/>
  <c r="R26" i="85"/>
  <c r="S27" i="85"/>
  <c r="R27" i="85"/>
  <c r="S28" i="85"/>
  <c r="R28" i="85"/>
  <c r="S29" i="85"/>
  <c r="R29" i="85"/>
  <c r="S30" i="85"/>
  <c r="R30" i="85"/>
  <c r="S31" i="85"/>
  <c r="R31" i="85"/>
  <c r="S32" i="85"/>
  <c r="R32" i="85"/>
  <c r="S33" i="85"/>
  <c r="R33" i="85"/>
  <c r="S34" i="85"/>
  <c r="R34" i="85"/>
  <c r="S35" i="85"/>
  <c r="R35" i="85"/>
  <c r="S36" i="85"/>
  <c r="R36" i="85"/>
  <c r="S37" i="85"/>
  <c r="R37" i="85"/>
  <c r="S38" i="85"/>
  <c r="R38" i="85"/>
  <c r="S39" i="85"/>
  <c r="R39" i="85"/>
  <c r="S40" i="85"/>
  <c r="R40" i="85"/>
  <c r="S41" i="85"/>
  <c r="R41" i="85"/>
  <c r="S42" i="85"/>
  <c r="R42" i="85"/>
  <c r="S43" i="85"/>
  <c r="R43" i="85"/>
  <c r="S44" i="85"/>
  <c r="R44" i="85"/>
  <c r="S45" i="85"/>
  <c r="R45" i="85"/>
  <c r="S46" i="85"/>
  <c r="R46" i="85"/>
  <c r="S47" i="85"/>
  <c r="R47" i="85"/>
  <c r="R48" i="85"/>
  <c r="R49" i="85"/>
  <c r="W67" i="85"/>
  <c r="W68" i="85"/>
  <c r="Z66" i="85"/>
  <c r="AA66" i="85"/>
  <c r="AB66" i="85"/>
  <c r="X66" i="85"/>
  <c r="AC66" i="85"/>
  <c r="Y7" i="85"/>
  <c r="X7" i="85"/>
  <c r="Y8" i="85"/>
  <c r="X8" i="85"/>
  <c r="Y9" i="85"/>
  <c r="X9" i="85"/>
  <c r="Y10" i="85"/>
  <c r="X10" i="85"/>
  <c r="Y11" i="85"/>
  <c r="X11" i="85"/>
  <c r="Y12" i="85"/>
  <c r="X12" i="85"/>
  <c r="Y13" i="85"/>
  <c r="X13" i="85"/>
  <c r="Y14" i="85"/>
  <c r="X14" i="85"/>
  <c r="Y15" i="85"/>
  <c r="X15" i="85"/>
  <c r="Y16" i="85"/>
  <c r="X16" i="85"/>
  <c r="Y17" i="85"/>
  <c r="X17" i="85"/>
  <c r="Y18" i="85"/>
  <c r="X18" i="85"/>
  <c r="Y19" i="85"/>
  <c r="X19" i="85"/>
  <c r="Y20" i="85"/>
  <c r="X20" i="85"/>
  <c r="Y21" i="85"/>
  <c r="X21" i="85"/>
  <c r="Y22" i="85"/>
  <c r="X22" i="85"/>
  <c r="Y23" i="85"/>
  <c r="X23" i="85"/>
  <c r="Y24" i="85"/>
  <c r="X24" i="85"/>
  <c r="Y25" i="85"/>
  <c r="X25" i="85"/>
  <c r="Y26" i="85"/>
  <c r="X26" i="85"/>
  <c r="Y27" i="85"/>
  <c r="X27" i="85"/>
  <c r="Y28" i="85"/>
  <c r="X28" i="85"/>
  <c r="Y29" i="85"/>
  <c r="X29" i="85"/>
  <c r="Y30" i="85"/>
  <c r="X30" i="85"/>
  <c r="Y31" i="85"/>
  <c r="X31" i="85"/>
  <c r="Y32" i="85"/>
  <c r="X32" i="85"/>
  <c r="Y33" i="85"/>
  <c r="X33" i="85"/>
  <c r="Y34" i="85"/>
  <c r="X34" i="85"/>
  <c r="Y35" i="85"/>
  <c r="X35" i="85"/>
  <c r="Y36" i="85"/>
  <c r="X36" i="85"/>
  <c r="Y37" i="85"/>
  <c r="X37" i="85"/>
  <c r="Y38" i="85"/>
  <c r="X38" i="85"/>
  <c r="Y39" i="85"/>
  <c r="X39" i="85"/>
  <c r="Y40" i="85"/>
  <c r="X40" i="85"/>
  <c r="Y41" i="85"/>
  <c r="X41" i="85"/>
  <c r="Y42" i="85"/>
  <c r="X42" i="85"/>
  <c r="Y43" i="85"/>
  <c r="X43" i="85"/>
  <c r="Y44" i="85"/>
  <c r="X44" i="85"/>
  <c r="Y45" i="85"/>
  <c r="X45" i="85"/>
  <c r="Y46" i="85"/>
  <c r="X46" i="85"/>
  <c r="Y47" i="85"/>
  <c r="X47" i="85"/>
  <c r="X48" i="85"/>
  <c r="X49" i="85"/>
  <c r="AC67" i="85"/>
  <c r="AC68" i="85"/>
  <c r="J66" i="85"/>
  <c r="BD8" i="10"/>
  <c r="K67" i="85"/>
  <c r="N67" i="85"/>
  <c r="O67" i="85"/>
  <c r="P67" i="85"/>
  <c r="L67" i="85"/>
  <c r="T67" i="85"/>
  <c r="U67" i="85"/>
  <c r="V67" i="85"/>
  <c r="R67" i="85"/>
  <c r="Z67" i="85"/>
  <c r="AA67" i="85"/>
  <c r="AB67" i="85"/>
  <c r="X67" i="85"/>
  <c r="J67" i="85"/>
  <c r="BD9" i="10"/>
  <c r="K68" i="85"/>
  <c r="N68" i="85"/>
  <c r="O68" i="85"/>
  <c r="P68" i="85"/>
  <c r="L68" i="85"/>
  <c r="T68" i="85"/>
  <c r="U68" i="85"/>
  <c r="V68" i="85"/>
  <c r="R68" i="85"/>
  <c r="Z68" i="85"/>
  <c r="AA68" i="85"/>
  <c r="AB68" i="85"/>
  <c r="X68" i="85"/>
  <c r="J68" i="85"/>
  <c r="BD10" i="10"/>
  <c r="K69" i="85"/>
  <c r="N69" i="85"/>
  <c r="O69" i="85"/>
  <c r="P69" i="85"/>
  <c r="L69" i="85"/>
  <c r="T69" i="85"/>
  <c r="U69" i="85"/>
  <c r="V69" i="85"/>
  <c r="R69" i="85"/>
  <c r="Z69" i="85"/>
  <c r="AA69" i="85"/>
  <c r="AB69" i="85"/>
  <c r="X69" i="85"/>
  <c r="J69" i="85"/>
  <c r="BD11" i="10"/>
  <c r="K70" i="85"/>
  <c r="N70" i="85"/>
  <c r="O70" i="85"/>
  <c r="P70" i="85"/>
  <c r="L70" i="85"/>
  <c r="T70" i="85"/>
  <c r="U70" i="85"/>
  <c r="V70" i="85"/>
  <c r="R70" i="85"/>
  <c r="Z70" i="85"/>
  <c r="AA70" i="85"/>
  <c r="AB70" i="85"/>
  <c r="X70" i="85"/>
  <c r="J70" i="85"/>
  <c r="BD12" i="10"/>
  <c r="K71" i="85"/>
  <c r="N71" i="85"/>
  <c r="O71" i="85"/>
  <c r="P71" i="85"/>
  <c r="L71" i="85"/>
  <c r="T71" i="85"/>
  <c r="U71" i="85"/>
  <c r="V71" i="85"/>
  <c r="R71" i="85"/>
  <c r="Z71" i="85"/>
  <c r="AA71" i="85"/>
  <c r="AB71" i="85"/>
  <c r="X71" i="85"/>
  <c r="J71" i="85"/>
  <c r="BD13" i="10"/>
  <c r="K72" i="85"/>
  <c r="N72" i="85"/>
  <c r="O72" i="85"/>
  <c r="P72" i="85"/>
  <c r="L72" i="85"/>
  <c r="T72" i="85"/>
  <c r="U72" i="85"/>
  <c r="V72" i="85"/>
  <c r="R72" i="85"/>
  <c r="Z72" i="85"/>
  <c r="AA72" i="85"/>
  <c r="AB72" i="85"/>
  <c r="X72" i="85"/>
  <c r="J72" i="85"/>
  <c r="BD14" i="10"/>
  <c r="K73" i="85"/>
  <c r="N73" i="85"/>
  <c r="O73" i="85"/>
  <c r="P73" i="85"/>
  <c r="L73" i="85"/>
  <c r="T73" i="85"/>
  <c r="U73" i="85"/>
  <c r="V73" i="85"/>
  <c r="R73" i="85"/>
  <c r="Z73" i="85"/>
  <c r="AA73" i="85"/>
  <c r="AB73" i="85"/>
  <c r="X73" i="85"/>
  <c r="J73" i="85"/>
  <c r="BD15" i="10"/>
  <c r="K74" i="85"/>
  <c r="N74" i="85"/>
  <c r="O74" i="85"/>
  <c r="P74" i="85"/>
  <c r="L74" i="85"/>
  <c r="T74" i="85"/>
  <c r="U74" i="85"/>
  <c r="V74" i="85"/>
  <c r="R74" i="85"/>
  <c r="Z74" i="85"/>
  <c r="AA74" i="85"/>
  <c r="AB74" i="85"/>
  <c r="X74" i="85"/>
  <c r="J74" i="85"/>
  <c r="BD16" i="10"/>
  <c r="K75" i="85"/>
  <c r="N75" i="85"/>
  <c r="O75" i="85"/>
  <c r="P75" i="85"/>
  <c r="L75" i="85"/>
  <c r="T75" i="85"/>
  <c r="U75" i="85"/>
  <c r="V75" i="85"/>
  <c r="R75" i="85"/>
  <c r="Z75" i="85"/>
  <c r="AA75" i="85"/>
  <c r="AB75" i="85"/>
  <c r="X75" i="85"/>
  <c r="J75" i="85"/>
  <c r="BD17" i="10"/>
  <c r="K76" i="85"/>
  <c r="N76" i="85"/>
  <c r="O76" i="85"/>
  <c r="P76" i="85"/>
  <c r="L76" i="85"/>
  <c r="T76" i="85"/>
  <c r="U76" i="85"/>
  <c r="V76" i="85"/>
  <c r="R76" i="85"/>
  <c r="Z76" i="85"/>
  <c r="AA76" i="85"/>
  <c r="AB76" i="85"/>
  <c r="X76" i="85"/>
  <c r="J76" i="85"/>
  <c r="BD18" i="10"/>
  <c r="K77" i="85"/>
  <c r="N77" i="85"/>
  <c r="O77" i="85"/>
  <c r="P77" i="85"/>
  <c r="L77" i="85"/>
  <c r="T77" i="85"/>
  <c r="U77" i="85"/>
  <c r="V77" i="85"/>
  <c r="R77" i="85"/>
  <c r="Z77" i="85"/>
  <c r="AA77" i="85"/>
  <c r="AB77" i="85"/>
  <c r="X77" i="85"/>
  <c r="J77" i="85"/>
  <c r="BD19" i="10"/>
  <c r="K78" i="85"/>
  <c r="N78" i="85"/>
  <c r="O78" i="85"/>
  <c r="P78" i="85"/>
  <c r="L78" i="85"/>
  <c r="T78" i="85"/>
  <c r="U78" i="85"/>
  <c r="V78" i="85"/>
  <c r="R78" i="85"/>
  <c r="Z78" i="85"/>
  <c r="AA78" i="85"/>
  <c r="AB78" i="85"/>
  <c r="X78" i="85"/>
  <c r="J78" i="85"/>
  <c r="BD20" i="10"/>
  <c r="K79" i="85"/>
  <c r="N79" i="85"/>
  <c r="O79" i="85"/>
  <c r="P79" i="85"/>
  <c r="L79" i="85"/>
  <c r="T79" i="85"/>
  <c r="U79" i="85"/>
  <c r="V79" i="85"/>
  <c r="R79" i="85"/>
  <c r="Z79" i="85"/>
  <c r="AA79" i="85"/>
  <c r="AB79" i="85"/>
  <c r="X79" i="85"/>
  <c r="J79" i="85"/>
  <c r="BD21" i="10"/>
  <c r="K80" i="85"/>
  <c r="N80" i="85"/>
  <c r="O80" i="85"/>
  <c r="P80" i="85"/>
  <c r="L80" i="85"/>
  <c r="T80" i="85"/>
  <c r="U80" i="85"/>
  <c r="V80" i="85"/>
  <c r="R80" i="85"/>
  <c r="Z80" i="85"/>
  <c r="AA80" i="85"/>
  <c r="AB80" i="85"/>
  <c r="X80" i="85"/>
  <c r="J80" i="85"/>
  <c r="BD22" i="10"/>
  <c r="K81" i="85"/>
  <c r="N81" i="85"/>
  <c r="O81" i="85"/>
  <c r="P81" i="85"/>
  <c r="L81" i="85"/>
  <c r="T81" i="85"/>
  <c r="U81" i="85"/>
  <c r="V81" i="85"/>
  <c r="R81" i="85"/>
  <c r="Z81" i="85"/>
  <c r="AA81" i="85"/>
  <c r="AB81" i="85"/>
  <c r="X81" i="85"/>
  <c r="J81" i="85"/>
  <c r="BD23" i="10"/>
  <c r="K82" i="85"/>
  <c r="N82" i="85"/>
  <c r="O82" i="85"/>
  <c r="P82" i="85"/>
  <c r="L82" i="85"/>
  <c r="T82" i="85"/>
  <c r="U82" i="85"/>
  <c r="V82" i="85"/>
  <c r="R82" i="85"/>
  <c r="Z82" i="85"/>
  <c r="AA82" i="85"/>
  <c r="AB82" i="85"/>
  <c r="X82" i="85"/>
  <c r="J82" i="85"/>
  <c r="BD24" i="10"/>
  <c r="K83" i="85"/>
  <c r="N83" i="85"/>
  <c r="O83" i="85"/>
  <c r="P83" i="85"/>
  <c r="L83" i="85"/>
  <c r="T83" i="85"/>
  <c r="U83" i="85"/>
  <c r="V83" i="85"/>
  <c r="R83" i="85"/>
  <c r="Z83" i="85"/>
  <c r="AA83" i="85"/>
  <c r="AB83" i="85"/>
  <c r="X83" i="85"/>
  <c r="J83" i="85"/>
  <c r="BD25" i="10"/>
  <c r="K84" i="85"/>
  <c r="N84" i="85"/>
  <c r="O84" i="85"/>
  <c r="P84" i="85"/>
  <c r="L84" i="85"/>
  <c r="T84" i="85"/>
  <c r="U84" i="85"/>
  <c r="V84" i="85"/>
  <c r="R84" i="85"/>
  <c r="Z84" i="85"/>
  <c r="AA84" i="85"/>
  <c r="AB84" i="85"/>
  <c r="X84" i="85"/>
  <c r="J84" i="85"/>
  <c r="BD26" i="10"/>
  <c r="K85" i="85"/>
  <c r="N85" i="85"/>
  <c r="O85" i="85"/>
  <c r="P85" i="85"/>
  <c r="L85" i="85"/>
  <c r="T85" i="85"/>
  <c r="U85" i="85"/>
  <c r="V85" i="85"/>
  <c r="R85" i="85"/>
  <c r="Z85" i="85"/>
  <c r="AA85" i="85"/>
  <c r="AB85" i="85"/>
  <c r="X85" i="85"/>
  <c r="J85" i="85"/>
  <c r="BD27" i="10"/>
  <c r="K86" i="85"/>
  <c r="N86" i="85"/>
  <c r="O86" i="85"/>
  <c r="P86" i="85"/>
  <c r="L86" i="85"/>
  <c r="T86" i="85"/>
  <c r="U86" i="85"/>
  <c r="V86" i="85"/>
  <c r="R86" i="85"/>
  <c r="Z86" i="85"/>
  <c r="AA86" i="85"/>
  <c r="AB86" i="85"/>
  <c r="X86" i="85"/>
  <c r="J86" i="85"/>
  <c r="BD28" i="10"/>
  <c r="K87" i="85"/>
  <c r="N87" i="85"/>
  <c r="O87" i="85"/>
  <c r="P87" i="85"/>
  <c r="L87" i="85"/>
  <c r="T87" i="85"/>
  <c r="U87" i="85"/>
  <c r="V87" i="85"/>
  <c r="R87" i="85"/>
  <c r="Z87" i="85"/>
  <c r="AA87" i="85"/>
  <c r="AB87" i="85"/>
  <c r="X87" i="85"/>
  <c r="J87" i="85"/>
  <c r="BD29" i="10"/>
  <c r="BD30" i="10"/>
  <c r="BD31" i="10"/>
  <c r="K66" i="86"/>
  <c r="N66" i="86"/>
  <c r="O66" i="86"/>
  <c r="P66" i="86"/>
  <c r="L66" i="86"/>
  <c r="Q66" i="86"/>
  <c r="M7" i="86"/>
  <c r="L7" i="86"/>
  <c r="M8" i="86"/>
  <c r="L8" i="86"/>
  <c r="M9" i="86"/>
  <c r="L9" i="86"/>
  <c r="M10" i="86"/>
  <c r="L10" i="86"/>
  <c r="M11" i="86"/>
  <c r="L11" i="86"/>
  <c r="M12" i="86"/>
  <c r="L12" i="86"/>
  <c r="M13" i="86"/>
  <c r="L13" i="86"/>
  <c r="M14" i="86"/>
  <c r="L14" i="86"/>
  <c r="M15" i="86"/>
  <c r="L15" i="86"/>
  <c r="M16" i="86"/>
  <c r="L16" i="86"/>
  <c r="M17" i="86"/>
  <c r="L17" i="86"/>
  <c r="M18" i="86"/>
  <c r="L18" i="86"/>
  <c r="M19" i="86"/>
  <c r="L19" i="86"/>
  <c r="M20" i="86"/>
  <c r="L20" i="86"/>
  <c r="M21" i="86"/>
  <c r="L21" i="86"/>
  <c r="M22" i="86"/>
  <c r="L22" i="86"/>
  <c r="M23" i="86"/>
  <c r="L23" i="86"/>
  <c r="M24" i="86"/>
  <c r="L24" i="86"/>
  <c r="M25" i="86"/>
  <c r="L25" i="86"/>
  <c r="M26" i="86"/>
  <c r="L26" i="86"/>
  <c r="M27" i="86"/>
  <c r="L27" i="86"/>
  <c r="M28" i="86"/>
  <c r="L28" i="86"/>
  <c r="M29" i="86"/>
  <c r="L29" i="86"/>
  <c r="M30" i="86"/>
  <c r="L30" i="86"/>
  <c r="M31" i="86"/>
  <c r="L31" i="86"/>
  <c r="M32" i="86"/>
  <c r="L32" i="86"/>
  <c r="M33" i="86"/>
  <c r="L33" i="86"/>
  <c r="M34" i="86"/>
  <c r="L34" i="86"/>
  <c r="M35" i="86"/>
  <c r="L35" i="86"/>
  <c r="M36" i="86"/>
  <c r="L36" i="86"/>
  <c r="M37" i="86"/>
  <c r="L37" i="86"/>
  <c r="M38" i="86"/>
  <c r="L38" i="86"/>
  <c r="M39" i="86"/>
  <c r="L39" i="86"/>
  <c r="M40" i="86"/>
  <c r="L40" i="86"/>
  <c r="M41" i="86"/>
  <c r="L41" i="86"/>
  <c r="M42" i="86"/>
  <c r="L42" i="86"/>
  <c r="M43" i="86"/>
  <c r="L43" i="86"/>
  <c r="M44" i="86"/>
  <c r="L44" i="86"/>
  <c r="M45" i="86"/>
  <c r="L45" i="86"/>
  <c r="M46" i="86"/>
  <c r="L46" i="86"/>
  <c r="M47" i="86"/>
  <c r="L47" i="86"/>
  <c r="L48" i="86"/>
  <c r="L49" i="86"/>
  <c r="Q67" i="86"/>
  <c r="Q68" i="86"/>
  <c r="T66" i="86"/>
  <c r="U66" i="86"/>
  <c r="V66" i="86"/>
  <c r="R66" i="86"/>
  <c r="W66" i="86"/>
  <c r="S7" i="86"/>
  <c r="R7" i="86"/>
  <c r="S8" i="86"/>
  <c r="R8" i="86"/>
  <c r="S9" i="86"/>
  <c r="R9" i="86"/>
  <c r="S10" i="86"/>
  <c r="R10" i="86"/>
  <c r="S11" i="86"/>
  <c r="R11" i="86"/>
  <c r="S12" i="86"/>
  <c r="R12" i="86"/>
  <c r="S13" i="86"/>
  <c r="R13" i="86"/>
  <c r="S14" i="86"/>
  <c r="R14" i="86"/>
  <c r="S15" i="86"/>
  <c r="R15" i="86"/>
  <c r="S16" i="86"/>
  <c r="R16" i="86"/>
  <c r="S17" i="86"/>
  <c r="R17" i="86"/>
  <c r="S18" i="86"/>
  <c r="R18" i="86"/>
  <c r="S19" i="86"/>
  <c r="R19" i="86"/>
  <c r="S20" i="86"/>
  <c r="R20" i="86"/>
  <c r="S21" i="86"/>
  <c r="R21" i="86"/>
  <c r="S22" i="86"/>
  <c r="R22" i="86"/>
  <c r="S23" i="86"/>
  <c r="R23" i="86"/>
  <c r="S24" i="86"/>
  <c r="R24" i="86"/>
  <c r="S25" i="86"/>
  <c r="R25" i="86"/>
  <c r="S26" i="86"/>
  <c r="R26" i="86"/>
  <c r="S27" i="86"/>
  <c r="R27" i="86"/>
  <c r="S28" i="86"/>
  <c r="R28" i="86"/>
  <c r="S29" i="86"/>
  <c r="R29" i="86"/>
  <c r="S30" i="86"/>
  <c r="R30" i="86"/>
  <c r="S31" i="86"/>
  <c r="R31" i="86"/>
  <c r="S32" i="86"/>
  <c r="R32" i="86"/>
  <c r="S33" i="86"/>
  <c r="R33" i="86"/>
  <c r="S34" i="86"/>
  <c r="R34" i="86"/>
  <c r="S35" i="86"/>
  <c r="R35" i="86"/>
  <c r="S36" i="86"/>
  <c r="R36" i="86"/>
  <c r="S37" i="86"/>
  <c r="R37" i="86"/>
  <c r="S38" i="86"/>
  <c r="R38" i="86"/>
  <c r="S39" i="86"/>
  <c r="R39" i="86"/>
  <c r="S40" i="86"/>
  <c r="R40" i="86"/>
  <c r="S41" i="86"/>
  <c r="R41" i="86"/>
  <c r="S42" i="86"/>
  <c r="R42" i="86"/>
  <c r="S43" i="86"/>
  <c r="R43" i="86"/>
  <c r="S44" i="86"/>
  <c r="R44" i="86"/>
  <c r="S45" i="86"/>
  <c r="R45" i="86"/>
  <c r="S46" i="86"/>
  <c r="R46" i="86"/>
  <c r="S47" i="86"/>
  <c r="R47" i="86"/>
  <c r="R48" i="86"/>
  <c r="R49" i="86"/>
  <c r="W67" i="86"/>
  <c r="W68" i="86"/>
  <c r="Z66" i="86"/>
  <c r="AA66" i="86"/>
  <c r="AB66" i="86"/>
  <c r="X66" i="86"/>
  <c r="AC66" i="86"/>
  <c r="Y7" i="86"/>
  <c r="X7" i="86"/>
  <c r="Y8" i="86"/>
  <c r="X8" i="86"/>
  <c r="Y9" i="86"/>
  <c r="X9" i="86"/>
  <c r="Y10" i="86"/>
  <c r="X10" i="86"/>
  <c r="Y11" i="86"/>
  <c r="X11" i="86"/>
  <c r="Y12" i="86"/>
  <c r="X12" i="86"/>
  <c r="Y13" i="86"/>
  <c r="X13" i="86"/>
  <c r="Y14" i="86"/>
  <c r="X14" i="86"/>
  <c r="Y15" i="86"/>
  <c r="X15" i="86"/>
  <c r="Y16" i="86"/>
  <c r="X16" i="86"/>
  <c r="Y17" i="86"/>
  <c r="X17" i="86"/>
  <c r="Y18" i="86"/>
  <c r="X18" i="86"/>
  <c r="Y19" i="86"/>
  <c r="X19" i="86"/>
  <c r="Y20" i="86"/>
  <c r="X20" i="86"/>
  <c r="Y21" i="86"/>
  <c r="X21" i="86"/>
  <c r="Y22" i="86"/>
  <c r="X22" i="86"/>
  <c r="Y23" i="86"/>
  <c r="X23" i="86"/>
  <c r="Y24" i="86"/>
  <c r="X24" i="86"/>
  <c r="Y25" i="86"/>
  <c r="X25" i="86"/>
  <c r="Y26" i="86"/>
  <c r="X26" i="86"/>
  <c r="Y27" i="86"/>
  <c r="X27" i="86"/>
  <c r="Y28" i="86"/>
  <c r="X28" i="86"/>
  <c r="Y29" i="86"/>
  <c r="X29" i="86"/>
  <c r="Y30" i="86"/>
  <c r="X30" i="86"/>
  <c r="Y31" i="86"/>
  <c r="X31" i="86"/>
  <c r="Y32" i="86"/>
  <c r="X32" i="86"/>
  <c r="Y33" i="86"/>
  <c r="X33" i="86"/>
  <c r="Y34" i="86"/>
  <c r="X34" i="86"/>
  <c r="Y35" i="86"/>
  <c r="X35" i="86"/>
  <c r="Y36" i="86"/>
  <c r="X36" i="86"/>
  <c r="Y37" i="86"/>
  <c r="X37" i="86"/>
  <c r="Y38" i="86"/>
  <c r="X38" i="86"/>
  <c r="Y39" i="86"/>
  <c r="X39" i="86"/>
  <c r="Y40" i="86"/>
  <c r="X40" i="86"/>
  <c r="Y41" i="86"/>
  <c r="X41" i="86"/>
  <c r="Y42" i="86"/>
  <c r="X42" i="86"/>
  <c r="Y43" i="86"/>
  <c r="X43" i="86"/>
  <c r="Y44" i="86"/>
  <c r="X44" i="86"/>
  <c r="Y45" i="86"/>
  <c r="X45" i="86"/>
  <c r="Y46" i="86"/>
  <c r="X46" i="86"/>
  <c r="Y47" i="86"/>
  <c r="X47" i="86"/>
  <c r="X48" i="86"/>
  <c r="X49" i="86"/>
  <c r="AC67" i="86"/>
  <c r="AC68" i="86"/>
  <c r="J66" i="86"/>
  <c r="BE8" i="10"/>
  <c r="K67" i="86"/>
  <c r="N67" i="86"/>
  <c r="O67" i="86"/>
  <c r="P67" i="86"/>
  <c r="L67" i="86"/>
  <c r="T67" i="86"/>
  <c r="U67" i="86"/>
  <c r="V67" i="86"/>
  <c r="R67" i="86"/>
  <c r="Z67" i="86"/>
  <c r="AA67" i="86"/>
  <c r="AB67" i="86"/>
  <c r="X67" i="86"/>
  <c r="J67" i="86"/>
  <c r="BE9" i="10"/>
  <c r="K68" i="86"/>
  <c r="N68" i="86"/>
  <c r="O68" i="86"/>
  <c r="P68" i="86"/>
  <c r="L68" i="86"/>
  <c r="T68" i="86"/>
  <c r="U68" i="86"/>
  <c r="V68" i="86"/>
  <c r="R68" i="86"/>
  <c r="Z68" i="86"/>
  <c r="AA68" i="86"/>
  <c r="AB68" i="86"/>
  <c r="X68" i="86"/>
  <c r="J68" i="86"/>
  <c r="BE10" i="10"/>
  <c r="K69" i="86"/>
  <c r="N69" i="86"/>
  <c r="O69" i="86"/>
  <c r="P69" i="86"/>
  <c r="L69" i="86"/>
  <c r="T69" i="86"/>
  <c r="U69" i="86"/>
  <c r="V69" i="86"/>
  <c r="R69" i="86"/>
  <c r="Z69" i="86"/>
  <c r="AA69" i="86"/>
  <c r="AB69" i="86"/>
  <c r="X69" i="86"/>
  <c r="J69" i="86"/>
  <c r="BE11" i="10"/>
  <c r="K70" i="86"/>
  <c r="N70" i="86"/>
  <c r="O70" i="86"/>
  <c r="P70" i="86"/>
  <c r="L70" i="86"/>
  <c r="T70" i="86"/>
  <c r="U70" i="86"/>
  <c r="V70" i="86"/>
  <c r="R70" i="86"/>
  <c r="Z70" i="86"/>
  <c r="AA70" i="86"/>
  <c r="AB70" i="86"/>
  <c r="X70" i="86"/>
  <c r="J70" i="86"/>
  <c r="BE12" i="10"/>
  <c r="K71" i="86"/>
  <c r="N71" i="86"/>
  <c r="O71" i="86"/>
  <c r="P71" i="86"/>
  <c r="L71" i="86"/>
  <c r="T71" i="86"/>
  <c r="U71" i="86"/>
  <c r="V71" i="86"/>
  <c r="R71" i="86"/>
  <c r="Z71" i="86"/>
  <c r="AA71" i="86"/>
  <c r="AB71" i="86"/>
  <c r="X71" i="86"/>
  <c r="J71" i="86"/>
  <c r="BE13" i="10"/>
  <c r="K72" i="86"/>
  <c r="N72" i="86"/>
  <c r="O72" i="86"/>
  <c r="P72" i="86"/>
  <c r="L72" i="86"/>
  <c r="T72" i="86"/>
  <c r="U72" i="86"/>
  <c r="V72" i="86"/>
  <c r="R72" i="86"/>
  <c r="Z72" i="86"/>
  <c r="AA72" i="86"/>
  <c r="AB72" i="86"/>
  <c r="X72" i="86"/>
  <c r="J72" i="86"/>
  <c r="BE14" i="10"/>
  <c r="K73" i="86"/>
  <c r="N73" i="86"/>
  <c r="O73" i="86"/>
  <c r="P73" i="86"/>
  <c r="L73" i="86"/>
  <c r="T73" i="86"/>
  <c r="U73" i="86"/>
  <c r="V73" i="86"/>
  <c r="R73" i="86"/>
  <c r="Z73" i="86"/>
  <c r="AA73" i="86"/>
  <c r="AB73" i="86"/>
  <c r="X73" i="86"/>
  <c r="J73" i="86"/>
  <c r="BE15" i="10"/>
  <c r="K74" i="86"/>
  <c r="N74" i="86"/>
  <c r="O74" i="86"/>
  <c r="P74" i="86"/>
  <c r="L74" i="86"/>
  <c r="T74" i="86"/>
  <c r="U74" i="86"/>
  <c r="V74" i="86"/>
  <c r="R74" i="86"/>
  <c r="Z74" i="86"/>
  <c r="AA74" i="86"/>
  <c r="AB74" i="86"/>
  <c r="X74" i="86"/>
  <c r="J74" i="86"/>
  <c r="BE16" i="10"/>
  <c r="K75" i="86"/>
  <c r="N75" i="86"/>
  <c r="O75" i="86"/>
  <c r="P75" i="86"/>
  <c r="L75" i="86"/>
  <c r="T75" i="86"/>
  <c r="U75" i="86"/>
  <c r="V75" i="86"/>
  <c r="R75" i="86"/>
  <c r="Z75" i="86"/>
  <c r="AA75" i="86"/>
  <c r="AB75" i="86"/>
  <c r="X75" i="86"/>
  <c r="J75" i="86"/>
  <c r="BE17" i="10"/>
  <c r="K76" i="86"/>
  <c r="N76" i="86"/>
  <c r="O76" i="86"/>
  <c r="P76" i="86"/>
  <c r="L76" i="86"/>
  <c r="T76" i="86"/>
  <c r="U76" i="86"/>
  <c r="V76" i="86"/>
  <c r="R76" i="86"/>
  <c r="Z76" i="86"/>
  <c r="AA76" i="86"/>
  <c r="AB76" i="86"/>
  <c r="X76" i="86"/>
  <c r="J76" i="86"/>
  <c r="BE18" i="10"/>
  <c r="K77" i="86"/>
  <c r="N77" i="86"/>
  <c r="O77" i="86"/>
  <c r="P77" i="86"/>
  <c r="L77" i="86"/>
  <c r="T77" i="86"/>
  <c r="U77" i="86"/>
  <c r="V77" i="86"/>
  <c r="R77" i="86"/>
  <c r="Z77" i="86"/>
  <c r="AA77" i="86"/>
  <c r="AB77" i="86"/>
  <c r="X77" i="86"/>
  <c r="J77" i="86"/>
  <c r="BE19" i="10"/>
  <c r="K78" i="86"/>
  <c r="N78" i="86"/>
  <c r="O78" i="86"/>
  <c r="P78" i="86"/>
  <c r="L78" i="86"/>
  <c r="T78" i="86"/>
  <c r="U78" i="86"/>
  <c r="V78" i="86"/>
  <c r="R78" i="86"/>
  <c r="Z78" i="86"/>
  <c r="AA78" i="86"/>
  <c r="AB78" i="86"/>
  <c r="X78" i="86"/>
  <c r="J78" i="86"/>
  <c r="BE20" i="10"/>
  <c r="K79" i="86"/>
  <c r="N79" i="86"/>
  <c r="O79" i="86"/>
  <c r="P79" i="86"/>
  <c r="L79" i="86"/>
  <c r="T79" i="86"/>
  <c r="U79" i="86"/>
  <c r="V79" i="86"/>
  <c r="R79" i="86"/>
  <c r="Z79" i="86"/>
  <c r="AA79" i="86"/>
  <c r="AB79" i="86"/>
  <c r="X79" i="86"/>
  <c r="J79" i="86"/>
  <c r="BE21" i="10"/>
  <c r="K80" i="86"/>
  <c r="N80" i="86"/>
  <c r="O80" i="86"/>
  <c r="P80" i="86"/>
  <c r="L80" i="86"/>
  <c r="T80" i="86"/>
  <c r="U80" i="86"/>
  <c r="V80" i="86"/>
  <c r="R80" i="86"/>
  <c r="Z80" i="86"/>
  <c r="AA80" i="86"/>
  <c r="AB80" i="86"/>
  <c r="X80" i="86"/>
  <c r="J80" i="86"/>
  <c r="BE22" i="10"/>
  <c r="K81" i="86"/>
  <c r="N81" i="86"/>
  <c r="O81" i="86"/>
  <c r="P81" i="86"/>
  <c r="L81" i="86"/>
  <c r="T81" i="86"/>
  <c r="U81" i="86"/>
  <c r="V81" i="86"/>
  <c r="R81" i="86"/>
  <c r="Z81" i="86"/>
  <c r="AA81" i="86"/>
  <c r="AB81" i="86"/>
  <c r="X81" i="86"/>
  <c r="J81" i="86"/>
  <c r="BE23" i="10"/>
  <c r="K82" i="86"/>
  <c r="N82" i="86"/>
  <c r="O82" i="86"/>
  <c r="P82" i="86"/>
  <c r="L82" i="86"/>
  <c r="T82" i="86"/>
  <c r="U82" i="86"/>
  <c r="V82" i="86"/>
  <c r="R82" i="86"/>
  <c r="Z82" i="86"/>
  <c r="AA82" i="86"/>
  <c r="AB82" i="86"/>
  <c r="X82" i="86"/>
  <c r="J82" i="86"/>
  <c r="BE24" i="10"/>
  <c r="K83" i="86"/>
  <c r="N83" i="86"/>
  <c r="O83" i="86"/>
  <c r="P83" i="86"/>
  <c r="L83" i="86"/>
  <c r="T83" i="86"/>
  <c r="U83" i="86"/>
  <c r="V83" i="86"/>
  <c r="R83" i="86"/>
  <c r="Z83" i="86"/>
  <c r="AA83" i="86"/>
  <c r="AB83" i="86"/>
  <c r="X83" i="86"/>
  <c r="J83" i="86"/>
  <c r="BE25" i="10"/>
  <c r="K84" i="86"/>
  <c r="N84" i="86"/>
  <c r="O84" i="86"/>
  <c r="P84" i="86"/>
  <c r="L84" i="86"/>
  <c r="T84" i="86"/>
  <c r="U84" i="86"/>
  <c r="V84" i="86"/>
  <c r="R84" i="86"/>
  <c r="Z84" i="86"/>
  <c r="AA84" i="86"/>
  <c r="AB84" i="86"/>
  <c r="X84" i="86"/>
  <c r="J84" i="86"/>
  <c r="BE26" i="10"/>
  <c r="K85" i="86"/>
  <c r="N85" i="86"/>
  <c r="O85" i="86"/>
  <c r="P85" i="86"/>
  <c r="L85" i="86"/>
  <c r="T85" i="86"/>
  <c r="U85" i="86"/>
  <c r="V85" i="86"/>
  <c r="R85" i="86"/>
  <c r="Z85" i="86"/>
  <c r="AA85" i="86"/>
  <c r="AB85" i="86"/>
  <c r="X85" i="86"/>
  <c r="J85" i="86"/>
  <c r="BE27" i="10"/>
  <c r="K86" i="86"/>
  <c r="N86" i="86"/>
  <c r="O86" i="86"/>
  <c r="P86" i="86"/>
  <c r="L86" i="86"/>
  <c r="T86" i="86"/>
  <c r="U86" i="86"/>
  <c r="V86" i="86"/>
  <c r="R86" i="86"/>
  <c r="Z86" i="86"/>
  <c r="AA86" i="86"/>
  <c r="AB86" i="86"/>
  <c r="X86" i="86"/>
  <c r="J86" i="86"/>
  <c r="BE28" i="10"/>
  <c r="K87" i="86"/>
  <c r="N87" i="86"/>
  <c r="O87" i="86"/>
  <c r="P87" i="86"/>
  <c r="L87" i="86"/>
  <c r="T87" i="86"/>
  <c r="U87" i="86"/>
  <c r="V87" i="86"/>
  <c r="R87" i="86"/>
  <c r="Z87" i="86"/>
  <c r="AA87" i="86"/>
  <c r="AB87" i="86"/>
  <c r="X87" i="86"/>
  <c r="J87" i="86"/>
  <c r="BE29" i="10"/>
  <c r="BE30" i="10"/>
  <c r="BE31" i="10"/>
  <c r="K66" i="87"/>
  <c r="N66" i="87"/>
  <c r="O66" i="87"/>
  <c r="P66" i="87"/>
  <c r="L66" i="87"/>
  <c r="Q66" i="87"/>
  <c r="M7" i="87"/>
  <c r="L7" i="87"/>
  <c r="M8" i="87"/>
  <c r="L8" i="87"/>
  <c r="M9" i="87"/>
  <c r="L9" i="87"/>
  <c r="M10" i="87"/>
  <c r="L10" i="87"/>
  <c r="M11" i="87"/>
  <c r="L11" i="87"/>
  <c r="M12" i="87"/>
  <c r="L12" i="87"/>
  <c r="M13" i="87"/>
  <c r="L13" i="87"/>
  <c r="M14" i="87"/>
  <c r="L14" i="87"/>
  <c r="M15" i="87"/>
  <c r="L15" i="87"/>
  <c r="M16" i="87"/>
  <c r="L16" i="87"/>
  <c r="M17" i="87"/>
  <c r="L17" i="87"/>
  <c r="M18" i="87"/>
  <c r="L18" i="87"/>
  <c r="M19" i="87"/>
  <c r="L19" i="87"/>
  <c r="M20" i="87"/>
  <c r="L20" i="87"/>
  <c r="M21" i="87"/>
  <c r="L21" i="87"/>
  <c r="M22" i="87"/>
  <c r="L22" i="87"/>
  <c r="M23" i="87"/>
  <c r="L23" i="87"/>
  <c r="M24" i="87"/>
  <c r="L24" i="87"/>
  <c r="M25" i="87"/>
  <c r="L25" i="87"/>
  <c r="M26" i="87"/>
  <c r="L26" i="87"/>
  <c r="M27" i="87"/>
  <c r="L27" i="87"/>
  <c r="M28" i="87"/>
  <c r="L28" i="87"/>
  <c r="M29" i="87"/>
  <c r="L29" i="87"/>
  <c r="M30" i="87"/>
  <c r="L30" i="87"/>
  <c r="M31" i="87"/>
  <c r="L31" i="87"/>
  <c r="M32" i="87"/>
  <c r="L32" i="87"/>
  <c r="M33" i="87"/>
  <c r="L33" i="87"/>
  <c r="M34" i="87"/>
  <c r="L34" i="87"/>
  <c r="M35" i="87"/>
  <c r="L35" i="87"/>
  <c r="M36" i="87"/>
  <c r="L36" i="87"/>
  <c r="M37" i="87"/>
  <c r="L37" i="87"/>
  <c r="M38" i="87"/>
  <c r="L38" i="87"/>
  <c r="M39" i="87"/>
  <c r="L39" i="87"/>
  <c r="M40" i="87"/>
  <c r="L40" i="87"/>
  <c r="M41" i="87"/>
  <c r="L41" i="87"/>
  <c r="M42" i="87"/>
  <c r="L42" i="87"/>
  <c r="M43" i="87"/>
  <c r="L43" i="87"/>
  <c r="M44" i="87"/>
  <c r="L44" i="87"/>
  <c r="M45" i="87"/>
  <c r="L45" i="87"/>
  <c r="M46" i="87"/>
  <c r="L46" i="87"/>
  <c r="M47" i="87"/>
  <c r="L47" i="87"/>
  <c r="L48" i="87"/>
  <c r="L49" i="87"/>
  <c r="Q67" i="87"/>
  <c r="Q68" i="87"/>
  <c r="T66" i="87"/>
  <c r="U66" i="87"/>
  <c r="V66" i="87"/>
  <c r="R66" i="87"/>
  <c r="W66" i="87"/>
  <c r="S7" i="87"/>
  <c r="R7" i="87"/>
  <c r="S8" i="87"/>
  <c r="R8" i="87"/>
  <c r="S9" i="87"/>
  <c r="R9" i="87"/>
  <c r="S10" i="87"/>
  <c r="R10" i="87"/>
  <c r="S11" i="87"/>
  <c r="R11" i="87"/>
  <c r="S12" i="87"/>
  <c r="R12" i="87"/>
  <c r="S13" i="87"/>
  <c r="R13" i="87"/>
  <c r="S14" i="87"/>
  <c r="R14" i="87"/>
  <c r="S15" i="87"/>
  <c r="R15" i="87"/>
  <c r="S16" i="87"/>
  <c r="R16" i="87"/>
  <c r="S17" i="87"/>
  <c r="R17" i="87"/>
  <c r="S18" i="87"/>
  <c r="R18" i="87"/>
  <c r="S19" i="87"/>
  <c r="R19" i="87"/>
  <c r="S20" i="87"/>
  <c r="R20" i="87"/>
  <c r="S21" i="87"/>
  <c r="R21" i="87"/>
  <c r="S22" i="87"/>
  <c r="R22" i="87"/>
  <c r="S23" i="87"/>
  <c r="R23" i="87"/>
  <c r="S24" i="87"/>
  <c r="R24" i="87"/>
  <c r="S25" i="87"/>
  <c r="R25" i="87"/>
  <c r="S26" i="87"/>
  <c r="R26" i="87"/>
  <c r="S27" i="87"/>
  <c r="R27" i="87"/>
  <c r="S28" i="87"/>
  <c r="R28" i="87"/>
  <c r="S29" i="87"/>
  <c r="R29" i="87"/>
  <c r="S30" i="87"/>
  <c r="R30" i="87"/>
  <c r="S31" i="87"/>
  <c r="R31" i="87"/>
  <c r="S32" i="87"/>
  <c r="R32" i="87"/>
  <c r="S33" i="87"/>
  <c r="R33" i="87"/>
  <c r="S34" i="87"/>
  <c r="R34" i="87"/>
  <c r="S35" i="87"/>
  <c r="R35" i="87"/>
  <c r="S36" i="87"/>
  <c r="R36" i="87"/>
  <c r="S37" i="87"/>
  <c r="R37" i="87"/>
  <c r="S38" i="87"/>
  <c r="R38" i="87"/>
  <c r="S39" i="87"/>
  <c r="R39" i="87"/>
  <c r="S40" i="87"/>
  <c r="R40" i="87"/>
  <c r="S41" i="87"/>
  <c r="R41" i="87"/>
  <c r="S42" i="87"/>
  <c r="R42" i="87"/>
  <c r="S43" i="87"/>
  <c r="R43" i="87"/>
  <c r="S44" i="87"/>
  <c r="R44" i="87"/>
  <c r="S45" i="87"/>
  <c r="R45" i="87"/>
  <c r="S46" i="87"/>
  <c r="R46" i="87"/>
  <c r="S47" i="87"/>
  <c r="R47" i="87"/>
  <c r="R48" i="87"/>
  <c r="R49" i="87"/>
  <c r="W67" i="87"/>
  <c r="W68" i="87"/>
  <c r="Z66" i="87"/>
  <c r="AA66" i="87"/>
  <c r="AB66" i="87"/>
  <c r="X66" i="87"/>
  <c r="AC66" i="87"/>
  <c r="Y7" i="87"/>
  <c r="X7" i="87"/>
  <c r="Y8" i="87"/>
  <c r="X8" i="87"/>
  <c r="Y9" i="87"/>
  <c r="X9" i="87"/>
  <c r="Y10" i="87"/>
  <c r="X10" i="87"/>
  <c r="Y11" i="87"/>
  <c r="X11" i="87"/>
  <c r="Y12" i="87"/>
  <c r="X12" i="87"/>
  <c r="Y13" i="87"/>
  <c r="X13" i="87"/>
  <c r="Y14" i="87"/>
  <c r="X14" i="87"/>
  <c r="Y15" i="87"/>
  <c r="X15" i="87"/>
  <c r="Y16" i="87"/>
  <c r="X16" i="87"/>
  <c r="Y17" i="87"/>
  <c r="X17" i="87"/>
  <c r="Y18" i="87"/>
  <c r="X18" i="87"/>
  <c r="Y19" i="87"/>
  <c r="X19" i="87"/>
  <c r="Y20" i="87"/>
  <c r="X20" i="87"/>
  <c r="Y21" i="87"/>
  <c r="X21" i="87"/>
  <c r="Y22" i="87"/>
  <c r="X22" i="87"/>
  <c r="Y23" i="87"/>
  <c r="X23" i="87"/>
  <c r="Y24" i="87"/>
  <c r="X24" i="87"/>
  <c r="Y25" i="87"/>
  <c r="X25" i="87"/>
  <c r="Y26" i="87"/>
  <c r="X26" i="87"/>
  <c r="Y27" i="87"/>
  <c r="X27" i="87"/>
  <c r="Y28" i="87"/>
  <c r="X28" i="87"/>
  <c r="Y29" i="87"/>
  <c r="X29" i="87"/>
  <c r="Y30" i="87"/>
  <c r="X30" i="87"/>
  <c r="Y31" i="87"/>
  <c r="X31" i="87"/>
  <c r="Y32" i="87"/>
  <c r="X32" i="87"/>
  <c r="Y33" i="87"/>
  <c r="X33" i="87"/>
  <c r="Y34" i="87"/>
  <c r="X34" i="87"/>
  <c r="Y35" i="87"/>
  <c r="X35" i="87"/>
  <c r="Y36" i="87"/>
  <c r="X36" i="87"/>
  <c r="Y37" i="87"/>
  <c r="X37" i="87"/>
  <c r="Y38" i="87"/>
  <c r="X38" i="87"/>
  <c r="Y39" i="87"/>
  <c r="X39" i="87"/>
  <c r="Y40" i="87"/>
  <c r="X40" i="87"/>
  <c r="Y41" i="87"/>
  <c r="X41" i="87"/>
  <c r="Y42" i="87"/>
  <c r="X42" i="87"/>
  <c r="Y43" i="87"/>
  <c r="X43" i="87"/>
  <c r="Y44" i="87"/>
  <c r="X44" i="87"/>
  <c r="Y45" i="87"/>
  <c r="X45" i="87"/>
  <c r="Y46" i="87"/>
  <c r="X46" i="87"/>
  <c r="Y47" i="87"/>
  <c r="X47" i="87"/>
  <c r="X48" i="87"/>
  <c r="X49" i="87"/>
  <c r="AC67" i="87"/>
  <c r="AC68" i="87"/>
  <c r="J66" i="87"/>
  <c r="BF8" i="10"/>
  <c r="K67" i="87"/>
  <c r="N67" i="87"/>
  <c r="O67" i="87"/>
  <c r="P67" i="87"/>
  <c r="L67" i="87"/>
  <c r="T67" i="87"/>
  <c r="U67" i="87"/>
  <c r="V67" i="87"/>
  <c r="R67" i="87"/>
  <c r="Z67" i="87"/>
  <c r="AA67" i="87"/>
  <c r="AB67" i="87"/>
  <c r="X67" i="87"/>
  <c r="J67" i="87"/>
  <c r="BF9" i="10"/>
  <c r="K68" i="87"/>
  <c r="N68" i="87"/>
  <c r="O68" i="87"/>
  <c r="P68" i="87"/>
  <c r="L68" i="87"/>
  <c r="T68" i="87"/>
  <c r="U68" i="87"/>
  <c r="V68" i="87"/>
  <c r="R68" i="87"/>
  <c r="Z68" i="87"/>
  <c r="AA68" i="87"/>
  <c r="AB68" i="87"/>
  <c r="X68" i="87"/>
  <c r="J68" i="87"/>
  <c r="BF10" i="10"/>
  <c r="K69" i="87"/>
  <c r="N69" i="87"/>
  <c r="O69" i="87"/>
  <c r="P69" i="87"/>
  <c r="L69" i="87"/>
  <c r="T69" i="87"/>
  <c r="U69" i="87"/>
  <c r="V69" i="87"/>
  <c r="R69" i="87"/>
  <c r="Z69" i="87"/>
  <c r="AA69" i="87"/>
  <c r="AB69" i="87"/>
  <c r="X69" i="87"/>
  <c r="J69" i="87"/>
  <c r="BF11" i="10"/>
  <c r="K70" i="87"/>
  <c r="N70" i="87"/>
  <c r="O70" i="87"/>
  <c r="P70" i="87"/>
  <c r="L70" i="87"/>
  <c r="T70" i="87"/>
  <c r="U70" i="87"/>
  <c r="V70" i="87"/>
  <c r="R70" i="87"/>
  <c r="Z70" i="87"/>
  <c r="AA70" i="87"/>
  <c r="AB70" i="87"/>
  <c r="X70" i="87"/>
  <c r="J70" i="87"/>
  <c r="BF12" i="10"/>
  <c r="K71" i="87"/>
  <c r="N71" i="87"/>
  <c r="O71" i="87"/>
  <c r="P71" i="87"/>
  <c r="L71" i="87"/>
  <c r="T71" i="87"/>
  <c r="U71" i="87"/>
  <c r="V71" i="87"/>
  <c r="R71" i="87"/>
  <c r="Z71" i="87"/>
  <c r="AA71" i="87"/>
  <c r="AB71" i="87"/>
  <c r="X71" i="87"/>
  <c r="J71" i="87"/>
  <c r="BF13" i="10"/>
  <c r="K72" i="87"/>
  <c r="N72" i="87"/>
  <c r="O72" i="87"/>
  <c r="P72" i="87"/>
  <c r="L72" i="87"/>
  <c r="T72" i="87"/>
  <c r="U72" i="87"/>
  <c r="V72" i="87"/>
  <c r="R72" i="87"/>
  <c r="Z72" i="87"/>
  <c r="AA72" i="87"/>
  <c r="AB72" i="87"/>
  <c r="X72" i="87"/>
  <c r="J72" i="87"/>
  <c r="BF14" i="10"/>
  <c r="K73" i="87"/>
  <c r="N73" i="87"/>
  <c r="O73" i="87"/>
  <c r="P73" i="87"/>
  <c r="L73" i="87"/>
  <c r="T73" i="87"/>
  <c r="U73" i="87"/>
  <c r="V73" i="87"/>
  <c r="R73" i="87"/>
  <c r="Z73" i="87"/>
  <c r="AA73" i="87"/>
  <c r="AB73" i="87"/>
  <c r="X73" i="87"/>
  <c r="J73" i="87"/>
  <c r="BF15" i="10"/>
  <c r="K74" i="87"/>
  <c r="N74" i="87"/>
  <c r="O74" i="87"/>
  <c r="P74" i="87"/>
  <c r="L74" i="87"/>
  <c r="T74" i="87"/>
  <c r="U74" i="87"/>
  <c r="V74" i="87"/>
  <c r="R74" i="87"/>
  <c r="Z74" i="87"/>
  <c r="AA74" i="87"/>
  <c r="AB74" i="87"/>
  <c r="X74" i="87"/>
  <c r="J74" i="87"/>
  <c r="BF16" i="10"/>
  <c r="K75" i="87"/>
  <c r="N75" i="87"/>
  <c r="O75" i="87"/>
  <c r="P75" i="87"/>
  <c r="L75" i="87"/>
  <c r="T75" i="87"/>
  <c r="U75" i="87"/>
  <c r="V75" i="87"/>
  <c r="R75" i="87"/>
  <c r="Z75" i="87"/>
  <c r="AA75" i="87"/>
  <c r="AB75" i="87"/>
  <c r="X75" i="87"/>
  <c r="J75" i="87"/>
  <c r="BF17" i="10"/>
  <c r="K76" i="87"/>
  <c r="N76" i="87"/>
  <c r="O76" i="87"/>
  <c r="P76" i="87"/>
  <c r="L76" i="87"/>
  <c r="T76" i="87"/>
  <c r="U76" i="87"/>
  <c r="V76" i="87"/>
  <c r="R76" i="87"/>
  <c r="Z76" i="87"/>
  <c r="AA76" i="87"/>
  <c r="AB76" i="87"/>
  <c r="X76" i="87"/>
  <c r="J76" i="87"/>
  <c r="BF18" i="10"/>
  <c r="K77" i="87"/>
  <c r="N77" i="87"/>
  <c r="O77" i="87"/>
  <c r="P77" i="87"/>
  <c r="L77" i="87"/>
  <c r="T77" i="87"/>
  <c r="U77" i="87"/>
  <c r="V77" i="87"/>
  <c r="R77" i="87"/>
  <c r="Z77" i="87"/>
  <c r="AA77" i="87"/>
  <c r="AB77" i="87"/>
  <c r="X77" i="87"/>
  <c r="J77" i="87"/>
  <c r="BF19" i="10"/>
  <c r="K78" i="87"/>
  <c r="N78" i="87"/>
  <c r="O78" i="87"/>
  <c r="P78" i="87"/>
  <c r="L78" i="87"/>
  <c r="T78" i="87"/>
  <c r="U78" i="87"/>
  <c r="V78" i="87"/>
  <c r="R78" i="87"/>
  <c r="Z78" i="87"/>
  <c r="AA78" i="87"/>
  <c r="AB78" i="87"/>
  <c r="X78" i="87"/>
  <c r="J78" i="87"/>
  <c r="BF20" i="10"/>
  <c r="K79" i="87"/>
  <c r="N79" i="87"/>
  <c r="O79" i="87"/>
  <c r="P79" i="87"/>
  <c r="L79" i="87"/>
  <c r="T79" i="87"/>
  <c r="U79" i="87"/>
  <c r="V79" i="87"/>
  <c r="R79" i="87"/>
  <c r="Z79" i="87"/>
  <c r="AA79" i="87"/>
  <c r="AB79" i="87"/>
  <c r="X79" i="87"/>
  <c r="J79" i="87"/>
  <c r="BF21" i="10"/>
  <c r="K80" i="87"/>
  <c r="N80" i="87"/>
  <c r="O80" i="87"/>
  <c r="P80" i="87"/>
  <c r="L80" i="87"/>
  <c r="T80" i="87"/>
  <c r="U80" i="87"/>
  <c r="V80" i="87"/>
  <c r="R80" i="87"/>
  <c r="Z80" i="87"/>
  <c r="AA80" i="87"/>
  <c r="AB80" i="87"/>
  <c r="X80" i="87"/>
  <c r="J80" i="87"/>
  <c r="BF22" i="10"/>
  <c r="K81" i="87"/>
  <c r="N81" i="87"/>
  <c r="O81" i="87"/>
  <c r="P81" i="87"/>
  <c r="L81" i="87"/>
  <c r="T81" i="87"/>
  <c r="U81" i="87"/>
  <c r="V81" i="87"/>
  <c r="R81" i="87"/>
  <c r="Z81" i="87"/>
  <c r="AA81" i="87"/>
  <c r="AB81" i="87"/>
  <c r="X81" i="87"/>
  <c r="J81" i="87"/>
  <c r="BF23" i="10"/>
  <c r="K82" i="87"/>
  <c r="N82" i="87"/>
  <c r="O82" i="87"/>
  <c r="P82" i="87"/>
  <c r="L82" i="87"/>
  <c r="T82" i="87"/>
  <c r="U82" i="87"/>
  <c r="V82" i="87"/>
  <c r="R82" i="87"/>
  <c r="Z82" i="87"/>
  <c r="AA82" i="87"/>
  <c r="AB82" i="87"/>
  <c r="X82" i="87"/>
  <c r="J82" i="87"/>
  <c r="BF24" i="10"/>
  <c r="K83" i="87"/>
  <c r="N83" i="87"/>
  <c r="O83" i="87"/>
  <c r="P83" i="87"/>
  <c r="L83" i="87"/>
  <c r="T83" i="87"/>
  <c r="U83" i="87"/>
  <c r="V83" i="87"/>
  <c r="R83" i="87"/>
  <c r="Z83" i="87"/>
  <c r="AA83" i="87"/>
  <c r="AB83" i="87"/>
  <c r="X83" i="87"/>
  <c r="J83" i="87"/>
  <c r="BF25" i="10"/>
  <c r="K84" i="87"/>
  <c r="N84" i="87"/>
  <c r="O84" i="87"/>
  <c r="P84" i="87"/>
  <c r="L84" i="87"/>
  <c r="T84" i="87"/>
  <c r="U84" i="87"/>
  <c r="V84" i="87"/>
  <c r="R84" i="87"/>
  <c r="Z84" i="87"/>
  <c r="AA84" i="87"/>
  <c r="AB84" i="87"/>
  <c r="X84" i="87"/>
  <c r="J84" i="87"/>
  <c r="BF26" i="10"/>
  <c r="K85" i="87"/>
  <c r="N85" i="87"/>
  <c r="O85" i="87"/>
  <c r="P85" i="87"/>
  <c r="L85" i="87"/>
  <c r="T85" i="87"/>
  <c r="U85" i="87"/>
  <c r="V85" i="87"/>
  <c r="R85" i="87"/>
  <c r="Z85" i="87"/>
  <c r="AA85" i="87"/>
  <c r="AB85" i="87"/>
  <c r="X85" i="87"/>
  <c r="J85" i="87"/>
  <c r="BF27" i="10"/>
  <c r="K86" i="87"/>
  <c r="N86" i="87"/>
  <c r="O86" i="87"/>
  <c r="P86" i="87"/>
  <c r="L86" i="87"/>
  <c r="T86" i="87"/>
  <c r="U86" i="87"/>
  <c r="V86" i="87"/>
  <c r="R86" i="87"/>
  <c r="Z86" i="87"/>
  <c r="AA86" i="87"/>
  <c r="AB86" i="87"/>
  <c r="X86" i="87"/>
  <c r="J86" i="87"/>
  <c r="BF28" i="10"/>
  <c r="K87" i="87"/>
  <c r="N87" i="87"/>
  <c r="O87" i="87"/>
  <c r="P87" i="87"/>
  <c r="L87" i="87"/>
  <c r="T87" i="87"/>
  <c r="U87" i="87"/>
  <c r="V87" i="87"/>
  <c r="R87" i="87"/>
  <c r="Z87" i="87"/>
  <c r="AA87" i="87"/>
  <c r="AB87" i="87"/>
  <c r="X87" i="87"/>
  <c r="J87" i="87"/>
  <c r="BF29" i="10"/>
  <c r="BF30" i="10"/>
  <c r="BF31" i="10"/>
  <c r="K66" i="88"/>
  <c r="N66" i="88"/>
  <c r="O66" i="88"/>
  <c r="P66" i="88"/>
  <c r="L66" i="88"/>
  <c r="Q66" i="88"/>
  <c r="M7" i="88"/>
  <c r="L7" i="88"/>
  <c r="M8" i="88"/>
  <c r="L8" i="88"/>
  <c r="M9" i="88"/>
  <c r="L9" i="88"/>
  <c r="M10" i="88"/>
  <c r="L10" i="88"/>
  <c r="M11" i="88"/>
  <c r="L11" i="88"/>
  <c r="M12" i="88"/>
  <c r="L12" i="88"/>
  <c r="M13" i="88"/>
  <c r="L13" i="88"/>
  <c r="M14" i="88"/>
  <c r="L14" i="88"/>
  <c r="M15" i="88"/>
  <c r="L15" i="88"/>
  <c r="M16" i="88"/>
  <c r="L16" i="88"/>
  <c r="M17" i="88"/>
  <c r="L17" i="88"/>
  <c r="M18" i="88"/>
  <c r="L18" i="88"/>
  <c r="M19" i="88"/>
  <c r="L19" i="88"/>
  <c r="M20" i="88"/>
  <c r="L20" i="88"/>
  <c r="M21" i="88"/>
  <c r="L21" i="88"/>
  <c r="M22" i="88"/>
  <c r="L22" i="88"/>
  <c r="M23" i="88"/>
  <c r="L23" i="88"/>
  <c r="M24" i="88"/>
  <c r="L24" i="88"/>
  <c r="M25" i="88"/>
  <c r="L25" i="88"/>
  <c r="M26" i="88"/>
  <c r="L26" i="88"/>
  <c r="M27" i="88"/>
  <c r="L27" i="88"/>
  <c r="M28" i="88"/>
  <c r="L28" i="88"/>
  <c r="M29" i="88"/>
  <c r="L29" i="88"/>
  <c r="M30" i="88"/>
  <c r="L30" i="88"/>
  <c r="M31" i="88"/>
  <c r="L31" i="88"/>
  <c r="M32" i="88"/>
  <c r="L32" i="88"/>
  <c r="M33" i="88"/>
  <c r="L33" i="88"/>
  <c r="M34" i="88"/>
  <c r="L34" i="88"/>
  <c r="M35" i="88"/>
  <c r="L35" i="88"/>
  <c r="M36" i="88"/>
  <c r="L36" i="88"/>
  <c r="M37" i="88"/>
  <c r="L37" i="88"/>
  <c r="M38" i="88"/>
  <c r="L38" i="88"/>
  <c r="M39" i="88"/>
  <c r="L39" i="88"/>
  <c r="M40" i="88"/>
  <c r="L40" i="88"/>
  <c r="M41" i="88"/>
  <c r="L41" i="88"/>
  <c r="M42" i="88"/>
  <c r="L42" i="88"/>
  <c r="M43" i="88"/>
  <c r="L43" i="88"/>
  <c r="M44" i="88"/>
  <c r="L44" i="88"/>
  <c r="M45" i="88"/>
  <c r="L45" i="88"/>
  <c r="M46" i="88"/>
  <c r="L46" i="88"/>
  <c r="M47" i="88"/>
  <c r="L47" i="88"/>
  <c r="L48" i="88"/>
  <c r="L49" i="88"/>
  <c r="Q67" i="88"/>
  <c r="Q68" i="88"/>
  <c r="T66" i="88"/>
  <c r="U66" i="88"/>
  <c r="V66" i="88"/>
  <c r="R66" i="88"/>
  <c r="W66" i="88"/>
  <c r="S7" i="88"/>
  <c r="R7" i="88"/>
  <c r="S8" i="88"/>
  <c r="R8" i="88"/>
  <c r="S9" i="88"/>
  <c r="R9" i="88"/>
  <c r="S10" i="88"/>
  <c r="R10" i="88"/>
  <c r="S11" i="88"/>
  <c r="R11" i="88"/>
  <c r="S12" i="88"/>
  <c r="R12" i="88"/>
  <c r="S13" i="88"/>
  <c r="R13" i="88"/>
  <c r="S14" i="88"/>
  <c r="R14" i="88"/>
  <c r="S15" i="88"/>
  <c r="R15" i="88"/>
  <c r="S16" i="88"/>
  <c r="R16" i="88"/>
  <c r="S17" i="88"/>
  <c r="R17" i="88"/>
  <c r="S18" i="88"/>
  <c r="R18" i="88"/>
  <c r="S19" i="88"/>
  <c r="R19" i="88"/>
  <c r="S20" i="88"/>
  <c r="R20" i="88"/>
  <c r="S21" i="88"/>
  <c r="R21" i="88"/>
  <c r="S22" i="88"/>
  <c r="R22" i="88"/>
  <c r="S23" i="88"/>
  <c r="R23" i="88"/>
  <c r="S24" i="88"/>
  <c r="R24" i="88"/>
  <c r="S25" i="88"/>
  <c r="R25" i="88"/>
  <c r="S26" i="88"/>
  <c r="R26" i="88"/>
  <c r="S27" i="88"/>
  <c r="R27" i="88"/>
  <c r="S28" i="88"/>
  <c r="R28" i="88"/>
  <c r="S29" i="88"/>
  <c r="R29" i="88"/>
  <c r="S30" i="88"/>
  <c r="R30" i="88"/>
  <c r="S31" i="88"/>
  <c r="R31" i="88"/>
  <c r="S32" i="88"/>
  <c r="R32" i="88"/>
  <c r="S33" i="88"/>
  <c r="R33" i="88"/>
  <c r="S34" i="88"/>
  <c r="R34" i="88"/>
  <c r="S35" i="88"/>
  <c r="R35" i="88"/>
  <c r="S36" i="88"/>
  <c r="R36" i="88"/>
  <c r="S37" i="88"/>
  <c r="R37" i="88"/>
  <c r="S38" i="88"/>
  <c r="R38" i="88"/>
  <c r="S39" i="88"/>
  <c r="R39" i="88"/>
  <c r="S40" i="88"/>
  <c r="R40" i="88"/>
  <c r="S41" i="88"/>
  <c r="R41" i="88"/>
  <c r="S42" i="88"/>
  <c r="R42" i="88"/>
  <c r="S43" i="88"/>
  <c r="R43" i="88"/>
  <c r="S44" i="88"/>
  <c r="R44" i="88"/>
  <c r="S45" i="88"/>
  <c r="R45" i="88"/>
  <c r="S46" i="88"/>
  <c r="R46" i="88"/>
  <c r="S47" i="88"/>
  <c r="R47" i="88"/>
  <c r="R48" i="88"/>
  <c r="R49" i="88"/>
  <c r="W67" i="88"/>
  <c r="W68" i="88"/>
  <c r="Z66" i="88"/>
  <c r="AA66" i="88"/>
  <c r="AB66" i="88"/>
  <c r="X66" i="88"/>
  <c r="AC66" i="88"/>
  <c r="Y7" i="88"/>
  <c r="X7" i="88"/>
  <c r="Y8" i="88"/>
  <c r="X8" i="88"/>
  <c r="Y9" i="88"/>
  <c r="X9" i="88"/>
  <c r="Y10" i="88"/>
  <c r="X10" i="88"/>
  <c r="Y11" i="88"/>
  <c r="X11" i="88"/>
  <c r="Y12" i="88"/>
  <c r="X12" i="88"/>
  <c r="Y13" i="88"/>
  <c r="X13" i="88"/>
  <c r="Y14" i="88"/>
  <c r="X14" i="88"/>
  <c r="Y15" i="88"/>
  <c r="X15" i="88"/>
  <c r="Y16" i="88"/>
  <c r="X16" i="88"/>
  <c r="Y17" i="88"/>
  <c r="X17" i="88"/>
  <c r="Y18" i="88"/>
  <c r="X18" i="88"/>
  <c r="Y19" i="88"/>
  <c r="X19" i="88"/>
  <c r="Y20" i="88"/>
  <c r="X20" i="88"/>
  <c r="Y21" i="88"/>
  <c r="X21" i="88"/>
  <c r="Y22" i="88"/>
  <c r="X22" i="88"/>
  <c r="Y23" i="88"/>
  <c r="X23" i="88"/>
  <c r="Y24" i="88"/>
  <c r="X24" i="88"/>
  <c r="Y25" i="88"/>
  <c r="X25" i="88"/>
  <c r="Y26" i="88"/>
  <c r="X26" i="88"/>
  <c r="Y27" i="88"/>
  <c r="X27" i="88"/>
  <c r="Y28" i="88"/>
  <c r="X28" i="88"/>
  <c r="Y29" i="88"/>
  <c r="X29" i="88"/>
  <c r="Y30" i="88"/>
  <c r="X30" i="88"/>
  <c r="Y31" i="88"/>
  <c r="X31" i="88"/>
  <c r="Y32" i="88"/>
  <c r="X32" i="88"/>
  <c r="Y33" i="88"/>
  <c r="X33" i="88"/>
  <c r="Y34" i="88"/>
  <c r="X34" i="88"/>
  <c r="Y35" i="88"/>
  <c r="X35" i="88"/>
  <c r="Y36" i="88"/>
  <c r="X36" i="88"/>
  <c r="Y37" i="88"/>
  <c r="X37" i="88"/>
  <c r="Y38" i="88"/>
  <c r="X38" i="88"/>
  <c r="Y39" i="88"/>
  <c r="X39" i="88"/>
  <c r="Y40" i="88"/>
  <c r="X40" i="88"/>
  <c r="Y41" i="88"/>
  <c r="X41" i="88"/>
  <c r="Y42" i="88"/>
  <c r="X42" i="88"/>
  <c r="Y43" i="88"/>
  <c r="X43" i="88"/>
  <c r="Y44" i="88"/>
  <c r="X44" i="88"/>
  <c r="Y45" i="88"/>
  <c r="X45" i="88"/>
  <c r="Y46" i="88"/>
  <c r="X46" i="88"/>
  <c r="Y47" i="88"/>
  <c r="X47" i="88"/>
  <c r="X48" i="88"/>
  <c r="X49" i="88"/>
  <c r="AC67" i="88"/>
  <c r="AC68" i="88"/>
  <c r="J66" i="88"/>
  <c r="BG8" i="10"/>
  <c r="K67" i="88"/>
  <c r="N67" i="88"/>
  <c r="O67" i="88"/>
  <c r="P67" i="88"/>
  <c r="L67" i="88"/>
  <c r="T67" i="88"/>
  <c r="U67" i="88"/>
  <c r="V67" i="88"/>
  <c r="R67" i="88"/>
  <c r="Z67" i="88"/>
  <c r="AA67" i="88"/>
  <c r="AB67" i="88"/>
  <c r="X67" i="88"/>
  <c r="J67" i="88"/>
  <c r="BG9" i="10"/>
  <c r="K68" i="88"/>
  <c r="N68" i="88"/>
  <c r="O68" i="88"/>
  <c r="P68" i="88"/>
  <c r="L68" i="88"/>
  <c r="T68" i="88"/>
  <c r="U68" i="88"/>
  <c r="V68" i="88"/>
  <c r="R68" i="88"/>
  <c r="Z68" i="88"/>
  <c r="AA68" i="88"/>
  <c r="AB68" i="88"/>
  <c r="X68" i="88"/>
  <c r="J68" i="88"/>
  <c r="BG10" i="10"/>
  <c r="K69" i="88"/>
  <c r="N69" i="88"/>
  <c r="O69" i="88"/>
  <c r="P69" i="88"/>
  <c r="L69" i="88"/>
  <c r="T69" i="88"/>
  <c r="U69" i="88"/>
  <c r="V69" i="88"/>
  <c r="R69" i="88"/>
  <c r="Z69" i="88"/>
  <c r="AA69" i="88"/>
  <c r="AB69" i="88"/>
  <c r="X69" i="88"/>
  <c r="J69" i="88"/>
  <c r="BG11" i="10"/>
  <c r="K70" i="88"/>
  <c r="N70" i="88"/>
  <c r="O70" i="88"/>
  <c r="P70" i="88"/>
  <c r="L70" i="88"/>
  <c r="T70" i="88"/>
  <c r="U70" i="88"/>
  <c r="V70" i="88"/>
  <c r="R70" i="88"/>
  <c r="Z70" i="88"/>
  <c r="AA70" i="88"/>
  <c r="AB70" i="88"/>
  <c r="X70" i="88"/>
  <c r="J70" i="88"/>
  <c r="BG12" i="10"/>
  <c r="K71" i="88"/>
  <c r="N71" i="88"/>
  <c r="O71" i="88"/>
  <c r="P71" i="88"/>
  <c r="L71" i="88"/>
  <c r="T71" i="88"/>
  <c r="U71" i="88"/>
  <c r="V71" i="88"/>
  <c r="R71" i="88"/>
  <c r="Z71" i="88"/>
  <c r="AA71" i="88"/>
  <c r="AB71" i="88"/>
  <c r="X71" i="88"/>
  <c r="J71" i="88"/>
  <c r="BG13" i="10"/>
  <c r="K72" i="88"/>
  <c r="N72" i="88"/>
  <c r="O72" i="88"/>
  <c r="P72" i="88"/>
  <c r="L72" i="88"/>
  <c r="T72" i="88"/>
  <c r="U72" i="88"/>
  <c r="V72" i="88"/>
  <c r="R72" i="88"/>
  <c r="Z72" i="88"/>
  <c r="AA72" i="88"/>
  <c r="AB72" i="88"/>
  <c r="X72" i="88"/>
  <c r="J72" i="88"/>
  <c r="BG14" i="10"/>
  <c r="K73" i="88"/>
  <c r="N73" i="88"/>
  <c r="O73" i="88"/>
  <c r="P73" i="88"/>
  <c r="L73" i="88"/>
  <c r="T73" i="88"/>
  <c r="U73" i="88"/>
  <c r="V73" i="88"/>
  <c r="R73" i="88"/>
  <c r="Z73" i="88"/>
  <c r="AA73" i="88"/>
  <c r="AB73" i="88"/>
  <c r="X73" i="88"/>
  <c r="J73" i="88"/>
  <c r="BG15" i="10"/>
  <c r="K74" i="88"/>
  <c r="N74" i="88"/>
  <c r="O74" i="88"/>
  <c r="P74" i="88"/>
  <c r="L74" i="88"/>
  <c r="T74" i="88"/>
  <c r="U74" i="88"/>
  <c r="V74" i="88"/>
  <c r="R74" i="88"/>
  <c r="Z74" i="88"/>
  <c r="AA74" i="88"/>
  <c r="AB74" i="88"/>
  <c r="X74" i="88"/>
  <c r="J74" i="88"/>
  <c r="BG16" i="10"/>
  <c r="K75" i="88"/>
  <c r="N75" i="88"/>
  <c r="O75" i="88"/>
  <c r="P75" i="88"/>
  <c r="L75" i="88"/>
  <c r="T75" i="88"/>
  <c r="U75" i="88"/>
  <c r="V75" i="88"/>
  <c r="R75" i="88"/>
  <c r="Z75" i="88"/>
  <c r="AA75" i="88"/>
  <c r="AB75" i="88"/>
  <c r="X75" i="88"/>
  <c r="J75" i="88"/>
  <c r="BG17" i="10"/>
  <c r="K76" i="88"/>
  <c r="N76" i="88"/>
  <c r="O76" i="88"/>
  <c r="P76" i="88"/>
  <c r="L76" i="88"/>
  <c r="T76" i="88"/>
  <c r="U76" i="88"/>
  <c r="V76" i="88"/>
  <c r="R76" i="88"/>
  <c r="Z76" i="88"/>
  <c r="AA76" i="88"/>
  <c r="AB76" i="88"/>
  <c r="X76" i="88"/>
  <c r="J76" i="88"/>
  <c r="BG18" i="10"/>
  <c r="K77" i="88"/>
  <c r="N77" i="88"/>
  <c r="O77" i="88"/>
  <c r="P77" i="88"/>
  <c r="L77" i="88"/>
  <c r="T77" i="88"/>
  <c r="U77" i="88"/>
  <c r="V77" i="88"/>
  <c r="R77" i="88"/>
  <c r="Z77" i="88"/>
  <c r="AA77" i="88"/>
  <c r="AB77" i="88"/>
  <c r="X77" i="88"/>
  <c r="J77" i="88"/>
  <c r="BG19" i="10"/>
  <c r="K78" i="88"/>
  <c r="N78" i="88"/>
  <c r="O78" i="88"/>
  <c r="P78" i="88"/>
  <c r="L78" i="88"/>
  <c r="T78" i="88"/>
  <c r="U78" i="88"/>
  <c r="V78" i="88"/>
  <c r="R78" i="88"/>
  <c r="Z78" i="88"/>
  <c r="AA78" i="88"/>
  <c r="AB78" i="88"/>
  <c r="X78" i="88"/>
  <c r="J78" i="88"/>
  <c r="BG20" i="10"/>
  <c r="K79" i="88"/>
  <c r="N79" i="88"/>
  <c r="O79" i="88"/>
  <c r="P79" i="88"/>
  <c r="L79" i="88"/>
  <c r="T79" i="88"/>
  <c r="U79" i="88"/>
  <c r="V79" i="88"/>
  <c r="R79" i="88"/>
  <c r="Z79" i="88"/>
  <c r="AA79" i="88"/>
  <c r="AB79" i="88"/>
  <c r="X79" i="88"/>
  <c r="J79" i="88"/>
  <c r="BG21" i="10"/>
  <c r="K80" i="88"/>
  <c r="N80" i="88"/>
  <c r="O80" i="88"/>
  <c r="P80" i="88"/>
  <c r="L80" i="88"/>
  <c r="T80" i="88"/>
  <c r="U80" i="88"/>
  <c r="V80" i="88"/>
  <c r="R80" i="88"/>
  <c r="Z80" i="88"/>
  <c r="AA80" i="88"/>
  <c r="AB80" i="88"/>
  <c r="X80" i="88"/>
  <c r="J80" i="88"/>
  <c r="BG22" i="10"/>
  <c r="K81" i="88"/>
  <c r="N81" i="88"/>
  <c r="O81" i="88"/>
  <c r="P81" i="88"/>
  <c r="L81" i="88"/>
  <c r="T81" i="88"/>
  <c r="U81" i="88"/>
  <c r="V81" i="88"/>
  <c r="R81" i="88"/>
  <c r="Z81" i="88"/>
  <c r="AA81" i="88"/>
  <c r="AB81" i="88"/>
  <c r="X81" i="88"/>
  <c r="J81" i="88"/>
  <c r="BG23" i="10"/>
  <c r="K82" i="88"/>
  <c r="N82" i="88"/>
  <c r="O82" i="88"/>
  <c r="P82" i="88"/>
  <c r="L82" i="88"/>
  <c r="T82" i="88"/>
  <c r="U82" i="88"/>
  <c r="V82" i="88"/>
  <c r="R82" i="88"/>
  <c r="Z82" i="88"/>
  <c r="AA82" i="88"/>
  <c r="AB82" i="88"/>
  <c r="X82" i="88"/>
  <c r="J82" i="88"/>
  <c r="BG24" i="10"/>
  <c r="K83" i="88"/>
  <c r="N83" i="88"/>
  <c r="O83" i="88"/>
  <c r="P83" i="88"/>
  <c r="L83" i="88"/>
  <c r="T83" i="88"/>
  <c r="U83" i="88"/>
  <c r="V83" i="88"/>
  <c r="R83" i="88"/>
  <c r="Z83" i="88"/>
  <c r="AA83" i="88"/>
  <c r="AB83" i="88"/>
  <c r="X83" i="88"/>
  <c r="J83" i="88"/>
  <c r="BG25" i="10"/>
  <c r="K84" i="88"/>
  <c r="N84" i="88"/>
  <c r="O84" i="88"/>
  <c r="P84" i="88"/>
  <c r="L84" i="88"/>
  <c r="T84" i="88"/>
  <c r="U84" i="88"/>
  <c r="V84" i="88"/>
  <c r="R84" i="88"/>
  <c r="Z84" i="88"/>
  <c r="AA84" i="88"/>
  <c r="AB84" i="88"/>
  <c r="X84" i="88"/>
  <c r="J84" i="88"/>
  <c r="BG26" i="10"/>
  <c r="K85" i="88"/>
  <c r="N85" i="88"/>
  <c r="O85" i="88"/>
  <c r="P85" i="88"/>
  <c r="L85" i="88"/>
  <c r="T85" i="88"/>
  <c r="U85" i="88"/>
  <c r="V85" i="88"/>
  <c r="R85" i="88"/>
  <c r="Z85" i="88"/>
  <c r="AA85" i="88"/>
  <c r="AB85" i="88"/>
  <c r="X85" i="88"/>
  <c r="J85" i="88"/>
  <c r="BG27" i="10"/>
  <c r="K86" i="88"/>
  <c r="N86" i="88"/>
  <c r="O86" i="88"/>
  <c r="P86" i="88"/>
  <c r="L86" i="88"/>
  <c r="T86" i="88"/>
  <c r="U86" i="88"/>
  <c r="V86" i="88"/>
  <c r="R86" i="88"/>
  <c r="Z86" i="88"/>
  <c r="AA86" i="88"/>
  <c r="AB86" i="88"/>
  <c r="X86" i="88"/>
  <c r="J86" i="88"/>
  <c r="BG28" i="10"/>
  <c r="K87" i="88"/>
  <c r="N87" i="88"/>
  <c r="O87" i="88"/>
  <c r="P87" i="88"/>
  <c r="L87" i="88"/>
  <c r="T87" i="88"/>
  <c r="U87" i="88"/>
  <c r="V87" i="88"/>
  <c r="R87" i="88"/>
  <c r="Z87" i="88"/>
  <c r="AA87" i="88"/>
  <c r="AB87" i="88"/>
  <c r="X87" i="88"/>
  <c r="J87" i="88"/>
  <c r="BG29" i="10"/>
  <c r="BG30" i="10"/>
  <c r="BG31" i="10"/>
  <c r="K66" i="89"/>
  <c r="N66" i="89"/>
  <c r="O66" i="89"/>
  <c r="P66" i="89"/>
  <c r="L66" i="89"/>
  <c r="Q66" i="89"/>
  <c r="M7" i="89"/>
  <c r="L7" i="89"/>
  <c r="M8" i="89"/>
  <c r="L8" i="89"/>
  <c r="M9" i="89"/>
  <c r="L9" i="89"/>
  <c r="M10" i="89"/>
  <c r="L10" i="89"/>
  <c r="M11" i="89"/>
  <c r="L11" i="89"/>
  <c r="M12" i="89"/>
  <c r="L12" i="89"/>
  <c r="M13" i="89"/>
  <c r="L13" i="89"/>
  <c r="M14" i="89"/>
  <c r="L14" i="89"/>
  <c r="M15" i="89"/>
  <c r="L15" i="89"/>
  <c r="M16" i="89"/>
  <c r="L16" i="89"/>
  <c r="M17" i="89"/>
  <c r="L17" i="89"/>
  <c r="M18" i="89"/>
  <c r="L18" i="89"/>
  <c r="M19" i="89"/>
  <c r="L19" i="89"/>
  <c r="M20" i="89"/>
  <c r="L20" i="89"/>
  <c r="M21" i="89"/>
  <c r="L21" i="89"/>
  <c r="M22" i="89"/>
  <c r="L22" i="89"/>
  <c r="M23" i="89"/>
  <c r="L23" i="89"/>
  <c r="M24" i="89"/>
  <c r="L24" i="89"/>
  <c r="M25" i="89"/>
  <c r="L25" i="89"/>
  <c r="M26" i="89"/>
  <c r="L26" i="89"/>
  <c r="M27" i="89"/>
  <c r="L27" i="89"/>
  <c r="M28" i="89"/>
  <c r="L28" i="89"/>
  <c r="M29" i="89"/>
  <c r="L29" i="89"/>
  <c r="M30" i="89"/>
  <c r="L30" i="89"/>
  <c r="M31" i="89"/>
  <c r="L31" i="89"/>
  <c r="M32" i="89"/>
  <c r="L32" i="89"/>
  <c r="M33" i="89"/>
  <c r="L33" i="89"/>
  <c r="M34" i="89"/>
  <c r="L34" i="89"/>
  <c r="M35" i="89"/>
  <c r="L35" i="89"/>
  <c r="M36" i="89"/>
  <c r="L36" i="89"/>
  <c r="M37" i="89"/>
  <c r="L37" i="89"/>
  <c r="M38" i="89"/>
  <c r="L38" i="89"/>
  <c r="M39" i="89"/>
  <c r="L39" i="89"/>
  <c r="M40" i="89"/>
  <c r="L40" i="89"/>
  <c r="M41" i="89"/>
  <c r="L41" i="89"/>
  <c r="M42" i="89"/>
  <c r="L42" i="89"/>
  <c r="M43" i="89"/>
  <c r="L43" i="89"/>
  <c r="M44" i="89"/>
  <c r="L44" i="89"/>
  <c r="M45" i="89"/>
  <c r="L45" i="89"/>
  <c r="M46" i="89"/>
  <c r="L46" i="89"/>
  <c r="M47" i="89"/>
  <c r="L47" i="89"/>
  <c r="L48" i="89"/>
  <c r="L49" i="89"/>
  <c r="Q67" i="89"/>
  <c r="Q68" i="89"/>
  <c r="T66" i="89"/>
  <c r="U66" i="89"/>
  <c r="V66" i="89"/>
  <c r="R66" i="89"/>
  <c r="W66" i="89"/>
  <c r="S7" i="89"/>
  <c r="R7" i="89"/>
  <c r="S8" i="89"/>
  <c r="R8" i="89"/>
  <c r="S9" i="89"/>
  <c r="R9" i="89"/>
  <c r="S10" i="89"/>
  <c r="R10" i="89"/>
  <c r="S11" i="89"/>
  <c r="R11" i="89"/>
  <c r="S12" i="89"/>
  <c r="R12" i="89"/>
  <c r="S13" i="89"/>
  <c r="R13" i="89"/>
  <c r="S14" i="89"/>
  <c r="R14" i="89"/>
  <c r="S15" i="89"/>
  <c r="R15" i="89"/>
  <c r="S16" i="89"/>
  <c r="R16" i="89"/>
  <c r="S17" i="89"/>
  <c r="R17" i="89"/>
  <c r="S18" i="89"/>
  <c r="R18" i="89"/>
  <c r="S19" i="89"/>
  <c r="R19" i="89"/>
  <c r="S20" i="89"/>
  <c r="R20" i="89"/>
  <c r="S21" i="89"/>
  <c r="R21" i="89"/>
  <c r="S22" i="89"/>
  <c r="R22" i="89"/>
  <c r="S23" i="89"/>
  <c r="R23" i="89"/>
  <c r="S24" i="89"/>
  <c r="R24" i="89"/>
  <c r="S25" i="89"/>
  <c r="R25" i="89"/>
  <c r="S26" i="89"/>
  <c r="R26" i="89"/>
  <c r="S27" i="89"/>
  <c r="R27" i="89"/>
  <c r="S28" i="89"/>
  <c r="R28" i="89"/>
  <c r="S29" i="89"/>
  <c r="R29" i="89"/>
  <c r="S30" i="89"/>
  <c r="R30" i="89"/>
  <c r="S31" i="89"/>
  <c r="R31" i="89"/>
  <c r="S32" i="89"/>
  <c r="R32" i="89"/>
  <c r="S33" i="89"/>
  <c r="R33" i="89"/>
  <c r="S34" i="89"/>
  <c r="R34" i="89"/>
  <c r="S35" i="89"/>
  <c r="R35" i="89"/>
  <c r="S36" i="89"/>
  <c r="R36" i="89"/>
  <c r="S37" i="89"/>
  <c r="R37" i="89"/>
  <c r="S38" i="89"/>
  <c r="R38" i="89"/>
  <c r="S39" i="89"/>
  <c r="R39" i="89"/>
  <c r="S40" i="89"/>
  <c r="R40" i="89"/>
  <c r="S41" i="89"/>
  <c r="R41" i="89"/>
  <c r="S42" i="89"/>
  <c r="R42" i="89"/>
  <c r="S43" i="89"/>
  <c r="R43" i="89"/>
  <c r="S44" i="89"/>
  <c r="R44" i="89"/>
  <c r="S45" i="89"/>
  <c r="R45" i="89"/>
  <c r="S46" i="89"/>
  <c r="R46" i="89"/>
  <c r="S47" i="89"/>
  <c r="R47" i="89"/>
  <c r="R48" i="89"/>
  <c r="R49" i="89"/>
  <c r="W67" i="89"/>
  <c r="W68" i="89"/>
  <c r="Z66" i="89"/>
  <c r="AA66" i="89"/>
  <c r="AB66" i="89"/>
  <c r="X66" i="89"/>
  <c r="AC66" i="89"/>
  <c r="Y7" i="89"/>
  <c r="X7" i="89"/>
  <c r="Y8" i="89"/>
  <c r="X8" i="89"/>
  <c r="Y9" i="89"/>
  <c r="X9" i="89"/>
  <c r="Y10" i="89"/>
  <c r="X10" i="89"/>
  <c r="Y11" i="89"/>
  <c r="X11" i="89"/>
  <c r="Y12" i="89"/>
  <c r="X12" i="89"/>
  <c r="Y13" i="89"/>
  <c r="X13" i="89"/>
  <c r="Y14" i="89"/>
  <c r="X14" i="89"/>
  <c r="Y15" i="89"/>
  <c r="X15" i="89"/>
  <c r="Y16" i="89"/>
  <c r="X16" i="89"/>
  <c r="Y17" i="89"/>
  <c r="X17" i="89"/>
  <c r="Y18" i="89"/>
  <c r="X18" i="89"/>
  <c r="Y19" i="89"/>
  <c r="X19" i="89"/>
  <c r="Y20" i="89"/>
  <c r="X20" i="89"/>
  <c r="Y21" i="89"/>
  <c r="X21" i="89"/>
  <c r="Y22" i="89"/>
  <c r="X22" i="89"/>
  <c r="Y23" i="89"/>
  <c r="X23" i="89"/>
  <c r="Y24" i="89"/>
  <c r="X24" i="89"/>
  <c r="Y25" i="89"/>
  <c r="X25" i="89"/>
  <c r="Y26" i="89"/>
  <c r="X26" i="89"/>
  <c r="Y27" i="89"/>
  <c r="X27" i="89"/>
  <c r="Y28" i="89"/>
  <c r="X28" i="89"/>
  <c r="Y29" i="89"/>
  <c r="X29" i="89"/>
  <c r="Y30" i="89"/>
  <c r="X30" i="89"/>
  <c r="Y31" i="89"/>
  <c r="X31" i="89"/>
  <c r="Y32" i="89"/>
  <c r="X32" i="89"/>
  <c r="Y33" i="89"/>
  <c r="X33" i="89"/>
  <c r="Y34" i="89"/>
  <c r="X34" i="89"/>
  <c r="Y35" i="89"/>
  <c r="X35" i="89"/>
  <c r="Y36" i="89"/>
  <c r="X36" i="89"/>
  <c r="Y37" i="89"/>
  <c r="X37" i="89"/>
  <c r="Y38" i="89"/>
  <c r="X38" i="89"/>
  <c r="Y39" i="89"/>
  <c r="X39" i="89"/>
  <c r="Y40" i="89"/>
  <c r="X40" i="89"/>
  <c r="Y41" i="89"/>
  <c r="X41" i="89"/>
  <c r="Y42" i="89"/>
  <c r="X42" i="89"/>
  <c r="Y43" i="89"/>
  <c r="X43" i="89"/>
  <c r="Y44" i="89"/>
  <c r="X44" i="89"/>
  <c r="Y45" i="89"/>
  <c r="X45" i="89"/>
  <c r="Y46" i="89"/>
  <c r="X46" i="89"/>
  <c r="Y47" i="89"/>
  <c r="X47" i="89"/>
  <c r="X48" i="89"/>
  <c r="X49" i="89"/>
  <c r="AC67" i="89"/>
  <c r="AC68" i="89"/>
  <c r="J66" i="89"/>
  <c r="BH8" i="10"/>
  <c r="K67" i="89"/>
  <c r="N67" i="89"/>
  <c r="O67" i="89"/>
  <c r="P67" i="89"/>
  <c r="L67" i="89"/>
  <c r="T67" i="89"/>
  <c r="U67" i="89"/>
  <c r="V67" i="89"/>
  <c r="R67" i="89"/>
  <c r="Z67" i="89"/>
  <c r="AA67" i="89"/>
  <c r="AB67" i="89"/>
  <c r="X67" i="89"/>
  <c r="J67" i="89"/>
  <c r="BH9" i="10"/>
  <c r="K68" i="89"/>
  <c r="N68" i="89"/>
  <c r="O68" i="89"/>
  <c r="P68" i="89"/>
  <c r="L68" i="89"/>
  <c r="T68" i="89"/>
  <c r="U68" i="89"/>
  <c r="V68" i="89"/>
  <c r="R68" i="89"/>
  <c r="Z68" i="89"/>
  <c r="AA68" i="89"/>
  <c r="AB68" i="89"/>
  <c r="X68" i="89"/>
  <c r="J68" i="89"/>
  <c r="BH10" i="10"/>
  <c r="K69" i="89"/>
  <c r="N69" i="89"/>
  <c r="O69" i="89"/>
  <c r="P69" i="89"/>
  <c r="L69" i="89"/>
  <c r="T69" i="89"/>
  <c r="U69" i="89"/>
  <c r="V69" i="89"/>
  <c r="R69" i="89"/>
  <c r="Z69" i="89"/>
  <c r="AA69" i="89"/>
  <c r="AB69" i="89"/>
  <c r="X69" i="89"/>
  <c r="J69" i="89"/>
  <c r="BH11" i="10"/>
  <c r="K70" i="89"/>
  <c r="N70" i="89"/>
  <c r="O70" i="89"/>
  <c r="P70" i="89"/>
  <c r="L70" i="89"/>
  <c r="T70" i="89"/>
  <c r="U70" i="89"/>
  <c r="V70" i="89"/>
  <c r="R70" i="89"/>
  <c r="Z70" i="89"/>
  <c r="AA70" i="89"/>
  <c r="AB70" i="89"/>
  <c r="X70" i="89"/>
  <c r="J70" i="89"/>
  <c r="BH12" i="10"/>
  <c r="K71" i="89"/>
  <c r="N71" i="89"/>
  <c r="O71" i="89"/>
  <c r="P71" i="89"/>
  <c r="L71" i="89"/>
  <c r="T71" i="89"/>
  <c r="U71" i="89"/>
  <c r="V71" i="89"/>
  <c r="R71" i="89"/>
  <c r="Z71" i="89"/>
  <c r="AA71" i="89"/>
  <c r="AB71" i="89"/>
  <c r="X71" i="89"/>
  <c r="J71" i="89"/>
  <c r="BH13" i="10"/>
  <c r="K72" i="89"/>
  <c r="N72" i="89"/>
  <c r="O72" i="89"/>
  <c r="P72" i="89"/>
  <c r="L72" i="89"/>
  <c r="T72" i="89"/>
  <c r="U72" i="89"/>
  <c r="V72" i="89"/>
  <c r="R72" i="89"/>
  <c r="Z72" i="89"/>
  <c r="AA72" i="89"/>
  <c r="AB72" i="89"/>
  <c r="X72" i="89"/>
  <c r="J72" i="89"/>
  <c r="BH14" i="10"/>
  <c r="K73" i="89"/>
  <c r="N73" i="89"/>
  <c r="O73" i="89"/>
  <c r="P73" i="89"/>
  <c r="L73" i="89"/>
  <c r="T73" i="89"/>
  <c r="U73" i="89"/>
  <c r="V73" i="89"/>
  <c r="R73" i="89"/>
  <c r="Z73" i="89"/>
  <c r="AA73" i="89"/>
  <c r="AB73" i="89"/>
  <c r="X73" i="89"/>
  <c r="J73" i="89"/>
  <c r="BH15" i="10"/>
  <c r="K74" i="89"/>
  <c r="N74" i="89"/>
  <c r="O74" i="89"/>
  <c r="P74" i="89"/>
  <c r="L74" i="89"/>
  <c r="T74" i="89"/>
  <c r="U74" i="89"/>
  <c r="V74" i="89"/>
  <c r="R74" i="89"/>
  <c r="Z74" i="89"/>
  <c r="AA74" i="89"/>
  <c r="AB74" i="89"/>
  <c r="X74" i="89"/>
  <c r="J74" i="89"/>
  <c r="BH16" i="10"/>
  <c r="K75" i="89"/>
  <c r="N75" i="89"/>
  <c r="O75" i="89"/>
  <c r="P75" i="89"/>
  <c r="L75" i="89"/>
  <c r="T75" i="89"/>
  <c r="U75" i="89"/>
  <c r="V75" i="89"/>
  <c r="R75" i="89"/>
  <c r="Z75" i="89"/>
  <c r="AA75" i="89"/>
  <c r="AB75" i="89"/>
  <c r="X75" i="89"/>
  <c r="J75" i="89"/>
  <c r="BH17" i="10"/>
  <c r="K76" i="89"/>
  <c r="N76" i="89"/>
  <c r="O76" i="89"/>
  <c r="P76" i="89"/>
  <c r="L76" i="89"/>
  <c r="T76" i="89"/>
  <c r="U76" i="89"/>
  <c r="V76" i="89"/>
  <c r="R76" i="89"/>
  <c r="Z76" i="89"/>
  <c r="AA76" i="89"/>
  <c r="AB76" i="89"/>
  <c r="X76" i="89"/>
  <c r="J76" i="89"/>
  <c r="BH18" i="10"/>
  <c r="K77" i="89"/>
  <c r="N77" i="89"/>
  <c r="O77" i="89"/>
  <c r="P77" i="89"/>
  <c r="L77" i="89"/>
  <c r="T77" i="89"/>
  <c r="U77" i="89"/>
  <c r="V77" i="89"/>
  <c r="R77" i="89"/>
  <c r="Z77" i="89"/>
  <c r="AA77" i="89"/>
  <c r="AB77" i="89"/>
  <c r="X77" i="89"/>
  <c r="J77" i="89"/>
  <c r="BH19" i="10"/>
  <c r="K78" i="89"/>
  <c r="N78" i="89"/>
  <c r="O78" i="89"/>
  <c r="P78" i="89"/>
  <c r="L78" i="89"/>
  <c r="T78" i="89"/>
  <c r="U78" i="89"/>
  <c r="V78" i="89"/>
  <c r="R78" i="89"/>
  <c r="Z78" i="89"/>
  <c r="AA78" i="89"/>
  <c r="AB78" i="89"/>
  <c r="X78" i="89"/>
  <c r="J78" i="89"/>
  <c r="BH20" i="10"/>
  <c r="K79" i="89"/>
  <c r="N79" i="89"/>
  <c r="O79" i="89"/>
  <c r="P79" i="89"/>
  <c r="L79" i="89"/>
  <c r="T79" i="89"/>
  <c r="U79" i="89"/>
  <c r="V79" i="89"/>
  <c r="R79" i="89"/>
  <c r="Z79" i="89"/>
  <c r="AA79" i="89"/>
  <c r="AB79" i="89"/>
  <c r="X79" i="89"/>
  <c r="J79" i="89"/>
  <c r="BH21" i="10"/>
  <c r="K80" i="89"/>
  <c r="N80" i="89"/>
  <c r="O80" i="89"/>
  <c r="P80" i="89"/>
  <c r="L80" i="89"/>
  <c r="T80" i="89"/>
  <c r="U80" i="89"/>
  <c r="V80" i="89"/>
  <c r="R80" i="89"/>
  <c r="Z80" i="89"/>
  <c r="AA80" i="89"/>
  <c r="AB80" i="89"/>
  <c r="X80" i="89"/>
  <c r="J80" i="89"/>
  <c r="BH22" i="10"/>
  <c r="K81" i="89"/>
  <c r="N81" i="89"/>
  <c r="O81" i="89"/>
  <c r="P81" i="89"/>
  <c r="L81" i="89"/>
  <c r="T81" i="89"/>
  <c r="U81" i="89"/>
  <c r="V81" i="89"/>
  <c r="R81" i="89"/>
  <c r="Z81" i="89"/>
  <c r="AA81" i="89"/>
  <c r="AB81" i="89"/>
  <c r="X81" i="89"/>
  <c r="J81" i="89"/>
  <c r="BH23" i="10"/>
  <c r="K82" i="89"/>
  <c r="N82" i="89"/>
  <c r="O82" i="89"/>
  <c r="P82" i="89"/>
  <c r="L82" i="89"/>
  <c r="T82" i="89"/>
  <c r="U82" i="89"/>
  <c r="V82" i="89"/>
  <c r="R82" i="89"/>
  <c r="Z82" i="89"/>
  <c r="AA82" i="89"/>
  <c r="AB82" i="89"/>
  <c r="X82" i="89"/>
  <c r="J82" i="89"/>
  <c r="BH24" i="10"/>
  <c r="K83" i="89"/>
  <c r="N83" i="89"/>
  <c r="O83" i="89"/>
  <c r="P83" i="89"/>
  <c r="L83" i="89"/>
  <c r="T83" i="89"/>
  <c r="U83" i="89"/>
  <c r="V83" i="89"/>
  <c r="R83" i="89"/>
  <c r="Z83" i="89"/>
  <c r="AA83" i="89"/>
  <c r="AB83" i="89"/>
  <c r="X83" i="89"/>
  <c r="J83" i="89"/>
  <c r="BH25" i="10"/>
  <c r="K84" i="89"/>
  <c r="N84" i="89"/>
  <c r="O84" i="89"/>
  <c r="P84" i="89"/>
  <c r="L84" i="89"/>
  <c r="T84" i="89"/>
  <c r="U84" i="89"/>
  <c r="V84" i="89"/>
  <c r="R84" i="89"/>
  <c r="Z84" i="89"/>
  <c r="AA84" i="89"/>
  <c r="AB84" i="89"/>
  <c r="X84" i="89"/>
  <c r="J84" i="89"/>
  <c r="BH26" i="10"/>
  <c r="K85" i="89"/>
  <c r="N85" i="89"/>
  <c r="O85" i="89"/>
  <c r="P85" i="89"/>
  <c r="L85" i="89"/>
  <c r="T85" i="89"/>
  <c r="U85" i="89"/>
  <c r="V85" i="89"/>
  <c r="R85" i="89"/>
  <c r="Z85" i="89"/>
  <c r="AA85" i="89"/>
  <c r="AB85" i="89"/>
  <c r="X85" i="89"/>
  <c r="J85" i="89"/>
  <c r="BH27" i="10"/>
  <c r="K86" i="89"/>
  <c r="N86" i="89"/>
  <c r="O86" i="89"/>
  <c r="P86" i="89"/>
  <c r="L86" i="89"/>
  <c r="T86" i="89"/>
  <c r="U86" i="89"/>
  <c r="V86" i="89"/>
  <c r="R86" i="89"/>
  <c r="Z86" i="89"/>
  <c r="AA86" i="89"/>
  <c r="AB86" i="89"/>
  <c r="X86" i="89"/>
  <c r="J86" i="89"/>
  <c r="BH28" i="10"/>
  <c r="K87" i="89"/>
  <c r="N87" i="89"/>
  <c r="O87" i="89"/>
  <c r="P87" i="89"/>
  <c r="L87" i="89"/>
  <c r="T87" i="89"/>
  <c r="U87" i="89"/>
  <c r="V87" i="89"/>
  <c r="R87" i="89"/>
  <c r="Z87" i="89"/>
  <c r="AA87" i="89"/>
  <c r="AB87" i="89"/>
  <c r="X87" i="89"/>
  <c r="J87" i="89"/>
  <c r="BH29" i="10"/>
  <c r="BH30" i="10"/>
  <c r="BH31" i="10"/>
  <c r="K66" i="90"/>
  <c r="N66" i="90"/>
  <c r="O66" i="90"/>
  <c r="P66" i="90"/>
  <c r="L66" i="90"/>
  <c r="Q66" i="90"/>
  <c r="M7" i="90"/>
  <c r="L7" i="90"/>
  <c r="M8" i="90"/>
  <c r="L8" i="90"/>
  <c r="M9" i="90"/>
  <c r="L9" i="90"/>
  <c r="M10" i="90"/>
  <c r="L10" i="90"/>
  <c r="M11" i="90"/>
  <c r="L11" i="90"/>
  <c r="M12" i="90"/>
  <c r="L12" i="90"/>
  <c r="M13" i="90"/>
  <c r="L13" i="90"/>
  <c r="M14" i="90"/>
  <c r="L14" i="90"/>
  <c r="M15" i="90"/>
  <c r="L15" i="90"/>
  <c r="M16" i="90"/>
  <c r="L16" i="90"/>
  <c r="M17" i="90"/>
  <c r="L17" i="90"/>
  <c r="M18" i="90"/>
  <c r="L18" i="90"/>
  <c r="M19" i="90"/>
  <c r="L19" i="90"/>
  <c r="M20" i="90"/>
  <c r="L20" i="90"/>
  <c r="M21" i="90"/>
  <c r="L21" i="90"/>
  <c r="M22" i="90"/>
  <c r="L22" i="90"/>
  <c r="M23" i="90"/>
  <c r="L23" i="90"/>
  <c r="M24" i="90"/>
  <c r="L24" i="90"/>
  <c r="M25" i="90"/>
  <c r="L25" i="90"/>
  <c r="M26" i="90"/>
  <c r="L26" i="90"/>
  <c r="M27" i="90"/>
  <c r="L27" i="90"/>
  <c r="M28" i="90"/>
  <c r="L28" i="90"/>
  <c r="M29" i="90"/>
  <c r="L29" i="90"/>
  <c r="M30" i="90"/>
  <c r="L30" i="90"/>
  <c r="M31" i="90"/>
  <c r="L31" i="90"/>
  <c r="M32" i="90"/>
  <c r="L32" i="90"/>
  <c r="M33" i="90"/>
  <c r="L33" i="90"/>
  <c r="M34" i="90"/>
  <c r="L34" i="90"/>
  <c r="M35" i="90"/>
  <c r="L35" i="90"/>
  <c r="M36" i="90"/>
  <c r="L36" i="90"/>
  <c r="M37" i="90"/>
  <c r="L37" i="90"/>
  <c r="M38" i="90"/>
  <c r="L38" i="90"/>
  <c r="M39" i="90"/>
  <c r="L39" i="90"/>
  <c r="M40" i="90"/>
  <c r="L40" i="90"/>
  <c r="M41" i="90"/>
  <c r="L41" i="90"/>
  <c r="M42" i="90"/>
  <c r="L42" i="90"/>
  <c r="M43" i="90"/>
  <c r="L43" i="90"/>
  <c r="M44" i="90"/>
  <c r="L44" i="90"/>
  <c r="M45" i="90"/>
  <c r="L45" i="90"/>
  <c r="M46" i="90"/>
  <c r="L46" i="90"/>
  <c r="M47" i="90"/>
  <c r="L47" i="90"/>
  <c r="L48" i="90"/>
  <c r="L49" i="90"/>
  <c r="Q67" i="90"/>
  <c r="Q68" i="90"/>
  <c r="T66" i="90"/>
  <c r="U66" i="90"/>
  <c r="V66" i="90"/>
  <c r="R66" i="90"/>
  <c r="W66" i="90"/>
  <c r="S7" i="90"/>
  <c r="R7" i="90"/>
  <c r="S8" i="90"/>
  <c r="R8" i="90"/>
  <c r="S9" i="90"/>
  <c r="R9" i="90"/>
  <c r="S10" i="90"/>
  <c r="R10" i="90"/>
  <c r="S11" i="90"/>
  <c r="R11" i="90"/>
  <c r="S12" i="90"/>
  <c r="R12" i="90"/>
  <c r="S13" i="90"/>
  <c r="R13" i="90"/>
  <c r="S14" i="90"/>
  <c r="R14" i="90"/>
  <c r="S15" i="90"/>
  <c r="R15" i="90"/>
  <c r="S16" i="90"/>
  <c r="R16" i="90"/>
  <c r="S17" i="90"/>
  <c r="R17" i="90"/>
  <c r="S18" i="90"/>
  <c r="R18" i="90"/>
  <c r="S19" i="90"/>
  <c r="R19" i="90"/>
  <c r="S20" i="90"/>
  <c r="R20" i="90"/>
  <c r="S21" i="90"/>
  <c r="R21" i="90"/>
  <c r="S22" i="90"/>
  <c r="R22" i="90"/>
  <c r="S23" i="90"/>
  <c r="R23" i="90"/>
  <c r="S24" i="90"/>
  <c r="R24" i="90"/>
  <c r="S25" i="90"/>
  <c r="R25" i="90"/>
  <c r="S26" i="90"/>
  <c r="R26" i="90"/>
  <c r="S27" i="90"/>
  <c r="R27" i="90"/>
  <c r="S28" i="90"/>
  <c r="R28" i="90"/>
  <c r="S29" i="90"/>
  <c r="R29" i="90"/>
  <c r="S30" i="90"/>
  <c r="R30" i="90"/>
  <c r="S31" i="90"/>
  <c r="R31" i="90"/>
  <c r="S32" i="90"/>
  <c r="R32" i="90"/>
  <c r="S33" i="90"/>
  <c r="R33" i="90"/>
  <c r="S34" i="90"/>
  <c r="R34" i="90"/>
  <c r="S35" i="90"/>
  <c r="R35" i="90"/>
  <c r="S36" i="90"/>
  <c r="R36" i="90"/>
  <c r="S37" i="90"/>
  <c r="R37" i="90"/>
  <c r="S38" i="90"/>
  <c r="R38" i="90"/>
  <c r="S39" i="90"/>
  <c r="R39" i="90"/>
  <c r="S40" i="90"/>
  <c r="R40" i="90"/>
  <c r="S41" i="90"/>
  <c r="R41" i="90"/>
  <c r="S42" i="90"/>
  <c r="R42" i="90"/>
  <c r="S43" i="90"/>
  <c r="R43" i="90"/>
  <c r="S44" i="90"/>
  <c r="R44" i="90"/>
  <c r="S45" i="90"/>
  <c r="R45" i="90"/>
  <c r="S46" i="90"/>
  <c r="R46" i="90"/>
  <c r="S47" i="90"/>
  <c r="R47" i="90"/>
  <c r="R48" i="90"/>
  <c r="R49" i="90"/>
  <c r="W67" i="90"/>
  <c r="W68" i="90"/>
  <c r="Z66" i="90"/>
  <c r="AA66" i="90"/>
  <c r="AB66" i="90"/>
  <c r="X66" i="90"/>
  <c r="AC66" i="90"/>
  <c r="Y7" i="90"/>
  <c r="X7" i="90"/>
  <c r="Y8" i="90"/>
  <c r="X8" i="90"/>
  <c r="Y9" i="90"/>
  <c r="X9" i="90"/>
  <c r="Y10" i="90"/>
  <c r="X10" i="90"/>
  <c r="Y11" i="90"/>
  <c r="X11" i="90"/>
  <c r="Y12" i="90"/>
  <c r="X12" i="90"/>
  <c r="Y13" i="90"/>
  <c r="X13" i="90"/>
  <c r="Y14" i="90"/>
  <c r="X14" i="90"/>
  <c r="Y15" i="90"/>
  <c r="X15" i="90"/>
  <c r="Y16" i="90"/>
  <c r="X16" i="90"/>
  <c r="Y17" i="90"/>
  <c r="X17" i="90"/>
  <c r="Y18" i="90"/>
  <c r="X18" i="90"/>
  <c r="Y19" i="90"/>
  <c r="X19" i="90"/>
  <c r="Y20" i="90"/>
  <c r="X20" i="90"/>
  <c r="Y21" i="90"/>
  <c r="X21" i="90"/>
  <c r="Y22" i="90"/>
  <c r="X22" i="90"/>
  <c r="Y23" i="90"/>
  <c r="X23" i="90"/>
  <c r="Y24" i="90"/>
  <c r="X24" i="90"/>
  <c r="Y25" i="90"/>
  <c r="X25" i="90"/>
  <c r="Y26" i="90"/>
  <c r="X26" i="90"/>
  <c r="Y27" i="90"/>
  <c r="X27" i="90"/>
  <c r="Y28" i="90"/>
  <c r="X28" i="90"/>
  <c r="Y29" i="90"/>
  <c r="X29" i="90"/>
  <c r="Y30" i="90"/>
  <c r="X30" i="90"/>
  <c r="Y31" i="90"/>
  <c r="X31" i="90"/>
  <c r="Y32" i="90"/>
  <c r="X32" i="90"/>
  <c r="Y33" i="90"/>
  <c r="X33" i="90"/>
  <c r="Y34" i="90"/>
  <c r="X34" i="90"/>
  <c r="Y35" i="90"/>
  <c r="X35" i="90"/>
  <c r="Y36" i="90"/>
  <c r="X36" i="90"/>
  <c r="Y37" i="90"/>
  <c r="X37" i="90"/>
  <c r="Y38" i="90"/>
  <c r="X38" i="90"/>
  <c r="Y39" i="90"/>
  <c r="X39" i="90"/>
  <c r="Y40" i="90"/>
  <c r="X40" i="90"/>
  <c r="Y41" i="90"/>
  <c r="X41" i="90"/>
  <c r="Y42" i="90"/>
  <c r="X42" i="90"/>
  <c r="Y43" i="90"/>
  <c r="X43" i="90"/>
  <c r="Y44" i="90"/>
  <c r="X44" i="90"/>
  <c r="Y45" i="90"/>
  <c r="X45" i="90"/>
  <c r="Y46" i="90"/>
  <c r="X46" i="90"/>
  <c r="Y47" i="90"/>
  <c r="X47" i="90"/>
  <c r="X48" i="90"/>
  <c r="X49" i="90"/>
  <c r="AC67" i="90"/>
  <c r="AC68" i="90"/>
  <c r="J66" i="90"/>
  <c r="BI8" i="10"/>
  <c r="K67" i="90"/>
  <c r="N67" i="90"/>
  <c r="O67" i="90"/>
  <c r="P67" i="90"/>
  <c r="L67" i="90"/>
  <c r="T67" i="90"/>
  <c r="U67" i="90"/>
  <c r="V67" i="90"/>
  <c r="R67" i="90"/>
  <c r="Z67" i="90"/>
  <c r="AA67" i="90"/>
  <c r="AB67" i="90"/>
  <c r="X67" i="90"/>
  <c r="J67" i="90"/>
  <c r="BI9" i="10"/>
  <c r="K68" i="90"/>
  <c r="N68" i="90"/>
  <c r="O68" i="90"/>
  <c r="P68" i="90"/>
  <c r="L68" i="90"/>
  <c r="T68" i="90"/>
  <c r="U68" i="90"/>
  <c r="V68" i="90"/>
  <c r="R68" i="90"/>
  <c r="Z68" i="90"/>
  <c r="AA68" i="90"/>
  <c r="AB68" i="90"/>
  <c r="X68" i="90"/>
  <c r="J68" i="90"/>
  <c r="BI10" i="10"/>
  <c r="K69" i="90"/>
  <c r="N69" i="90"/>
  <c r="O69" i="90"/>
  <c r="P69" i="90"/>
  <c r="L69" i="90"/>
  <c r="T69" i="90"/>
  <c r="U69" i="90"/>
  <c r="V69" i="90"/>
  <c r="R69" i="90"/>
  <c r="Z69" i="90"/>
  <c r="AA69" i="90"/>
  <c r="AB69" i="90"/>
  <c r="X69" i="90"/>
  <c r="J69" i="90"/>
  <c r="BI11" i="10"/>
  <c r="K70" i="90"/>
  <c r="N70" i="90"/>
  <c r="O70" i="90"/>
  <c r="P70" i="90"/>
  <c r="L70" i="90"/>
  <c r="T70" i="90"/>
  <c r="U70" i="90"/>
  <c r="V70" i="90"/>
  <c r="R70" i="90"/>
  <c r="Z70" i="90"/>
  <c r="AA70" i="90"/>
  <c r="AB70" i="90"/>
  <c r="X70" i="90"/>
  <c r="J70" i="90"/>
  <c r="BI12" i="10"/>
  <c r="K71" i="90"/>
  <c r="N71" i="90"/>
  <c r="O71" i="90"/>
  <c r="P71" i="90"/>
  <c r="L71" i="90"/>
  <c r="T71" i="90"/>
  <c r="U71" i="90"/>
  <c r="V71" i="90"/>
  <c r="R71" i="90"/>
  <c r="Z71" i="90"/>
  <c r="AA71" i="90"/>
  <c r="AB71" i="90"/>
  <c r="X71" i="90"/>
  <c r="J71" i="90"/>
  <c r="BI13" i="10"/>
  <c r="K72" i="90"/>
  <c r="N72" i="90"/>
  <c r="O72" i="90"/>
  <c r="P72" i="90"/>
  <c r="L72" i="90"/>
  <c r="T72" i="90"/>
  <c r="U72" i="90"/>
  <c r="V72" i="90"/>
  <c r="R72" i="90"/>
  <c r="Z72" i="90"/>
  <c r="AA72" i="90"/>
  <c r="AB72" i="90"/>
  <c r="X72" i="90"/>
  <c r="J72" i="90"/>
  <c r="BI14" i="10"/>
  <c r="K73" i="90"/>
  <c r="N73" i="90"/>
  <c r="O73" i="90"/>
  <c r="P73" i="90"/>
  <c r="L73" i="90"/>
  <c r="T73" i="90"/>
  <c r="U73" i="90"/>
  <c r="V73" i="90"/>
  <c r="R73" i="90"/>
  <c r="Z73" i="90"/>
  <c r="AA73" i="90"/>
  <c r="AB73" i="90"/>
  <c r="X73" i="90"/>
  <c r="J73" i="90"/>
  <c r="BI15" i="10"/>
  <c r="K74" i="90"/>
  <c r="N74" i="90"/>
  <c r="O74" i="90"/>
  <c r="P74" i="90"/>
  <c r="L74" i="90"/>
  <c r="T74" i="90"/>
  <c r="U74" i="90"/>
  <c r="V74" i="90"/>
  <c r="R74" i="90"/>
  <c r="Z74" i="90"/>
  <c r="AA74" i="90"/>
  <c r="AB74" i="90"/>
  <c r="X74" i="90"/>
  <c r="J74" i="90"/>
  <c r="BI16" i="10"/>
  <c r="K75" i="90"/>
  <c r="N75" i="90"/>
  <c r="O75" i="90"/>
  <c r="P75" i="90"/>
  <c r="L75" i="90"/>
  <c r="T75" i="90"/>
  <c r="U75" i="90"/>
  <c r="V75" i="90"/>
  <c r="R75" i="90"/>
  <c r="Z75" i="90"/>
  <c r="AA75" i="90"/>
  <c r="AB75" i="90"/>
  <c r="X75" i="90"/>
  <c r="J75" i="90"/>
  <c r="BI17" i="10"/>
  <c r="K76" i="90"/>
  <c r="N76" i="90"/>
  <c r="O76" i="90"/>
  <c r="P76" i="90"/>
  <c r="L76" i="90"/>
  <c r="T76" i="90"/>
  <c r="U76" i="90"/>
  <c r="V76" i="90"/>
  <c r="R76" i="90"/>
  <c r="Z76" i="90"/>
  <c r="AA76" i="90"/>
  <c r="AB76" i="90"/>
  <c r="X76" i="90"/>
  <c r="J76" i="90"/>
  <c r="BI18" i="10"/>
  <c r="K77" i="90"/>
  <c r="N77" i="90"/>
  <c r="O77" i="90"/>
  <c r="P77" i="90"/>
  <c r="L77" i="90"/>
  <c r="T77" i="90"/>
  <c r="U77" i="90"/>
  <c r="V77" i="90"/>
  <c r="R77" i="90"/>
  <c r="Z77" i="90"/>
  <c r="AA77" i="90"/>
  <c r="AB77" i="90"/>
  <c r="X77" i="90"/>
  <c r="J77" i="90"/>
  <c r="BI19" i="10"/>
  <c r="K78" i="90"/>
  <c r="N78" i="90"/>
  <c r="O78" i="90"/>
  <c r="P78" i="90"/>
  <c r="L78" i="90"/>
  <c r="T78" i="90"/>
  <c r="U78" i="90"/>
  <c r="V78" i="90"/>
  <c r="R78" i="90"/>
  <c r="Z78" i="90"/>
  <c r="AA78" i="90"/>
  <c r="AB78" i="90"/>
  <c r="X78" i="90"/>
  <c r="J78" i="90"/>
  <c r="BI20" i="10"/>
  <c r="K79" i="90"/>
  <c r="N79" i="90"/>
  <c r="O79" i="90"/>
  <c r="P79" i="90"/>
  <c r="L79" i="90"/>
  <c r="T79" i="90"/>
  <c r="U79" i="90"/>
  <c r="V79" i="90"/>
  <c r="R79" i="90"/>
  <c r="Z79" i="90"/>
  <c r="AA79" i="90"/>
  <c r="AB79" i="90"/>
  <c r="X79" i="90"/>
  <c r="J79" i="90"/>
  <c r="BI21" i="10"/>
  <c r="K80" i="90"/>
  <c r="N80" i="90"/>
  <c r="O80" i="90"/>
  <c r="P80" i="90"/>
  <c r="L80" i="90"/>
  <c r="T80" i="90"/>
  <c r="U80" i="90"/>
  <c r="V80" i="90"/>
  <c r="R80" i="90"/>
  <c r="Z80" i="90"/>
  <c r="AA80" i="90"/>
  <c r="AB80" i="90"/>
  <c r="X80" i="90"/>
  <c r="J80" i="90"/>
  <c r="BI22" i="10"/>
  <c r="K81" i="90"/>
  <c r="N81" i="90"/>
  <c r="O81" i="90"/>
  <c r="P81" i="90"/>
  <c r="L81" i="90"/>
  <c r="T81" i="90"/>
  <c r="U81" i="90"/>
  <c r="V81" i="90"/>
  <c r="R81" i="90"/>
  <c r="Z81" i="90"/>
  <c r="AA81" i="90"/>
  <c r="AB81" i="90"/>
  <c r="X81" i="90"/>
  <c r="J81" i="90"/>
  <c r="BI23" i="10"/>
  <c r="K82" i="90"/>
  <c r="N82" i="90"/>
  <c r="O82" i="90"/>
  <c r="P82" i="90"/>
  <c r="L82" i="90"/>
  <c r="T82" i="90"/>
  <c r="U82" i="90"/>
  <c r="V82" i="90"/>
  <c r="R82" i="90"/>
  <c r="Z82" i="90"/>
  <c r="AA82" i="90"/>
  <c r="AB82" i="90"/>
  <c r="X82" i="90"/>
  <c r="J82" i="90"/>
  <c r="BI24" i="10"/>
  <c r="K83" i="90"/>
  <c r="N83" i="90"/>
  <c r="O83" i="90"/>
  <c r="P83" i="90"/>
  <c r="L83" i="90"/>
  <c r="T83" i="90"/>
  <c r="U83" i="90"/>
  <c r="V83" i="90"/>
  <c r="R83" i="90"/>
  <c r="Z83" i="90"/>
  <c r="AA83" i="90"/>
  <c r="AB83" i="90"/>
  <c r="X83" i="90"/>
  <c r="J83" i="90"/>
  <c r="BI25" i="10"/>
  <c r="K84" i="90"/>
  <c r="N84" i="90"/>
  <c r="O84" i="90"/>
  <c r="P84" i="90"/>
  <c r="L84" i="90"/>
  <c r="T84" i="90"/>
  <c r="U84" i="90"/>
  <c r="V84" i="90"/>
  <c r="R84" i="90"/>
  <c r="Z84" i="90"/>
  <c r="AA84" i="90"/>
  <c r="AB84" i="90"/>
  <c r="X84" i="90"/>
  <c r="J84" i="90"/>
  <c r="BI26" i="10"/>
  <c r="K85" i="90"/>
  <c r="N85" i="90"/>
  <c r="O85" i="90"/>
  <c r="P85" i="90"/>
  <c r="L85" i="90"/>
  <c r="T85" i="90"/>
  <c r="U85" i="90"/>
  <c r="V85" i="90"/>
  <c r="R85" i="90"/>
  <c r="Z85" i="90"/>
  <c r="AA85" i="90"/>
  <c r="AB85" i="90"/>
  <c r="X85" i="90"/>
  <c r="J85" i="90"/>
  <c r="BI27" i="10"/>
  <c r="K86" i="90"/>
  <c r="N86" i="90"/>
  <c r="O86" i="90"/>
  <c r="P86" i="90"/>
  <c r="L86" i="90"/>
  <c r="T86" i="90"/>
  <c r="U86" i="90"/>
  <c r="V86" i="90"/>
  <c r="R86" i="90"/>
  <c r="Z86" i="90"/>
  <c r="AA86" i="90"/>
  <c r="AB86" i="90"/>
  <c r="X86" i="90"/>
  <c r="J86" i="90"/>
  <c r="BI28" i="10"/>
  <c r="K87" i="90"/>
  <c r="N87" i="90"/>
  <c r="O87" i="90"/>
  <c r="P87" i="90"/>
  <c r="L87" i="90"/>
  <c r="T87" i="90"/>
  <c r="U87" i="90"/>
  <c r="V87" i="90"/>
  <c r="R87" i="90"/>
  <c r="Z87" i="90"/>
  <c r="AA87" i="90"/>
  <c r="AB87" i="90"/>
  <c r="X87" i="90"/>
  <c r="J87" i="90"/>
  <c r="BI29" i="10"/>
  <c r="BI30" i="10"/>
  <c r="BI31" i="10"/>
  <c r="K66" i="91"/>
  <c r="N66" i="91"/>
  <c r="O66" i="91"/>
  <c r="P66" i="91"/>
  <c r="L66" i="91"/>
  <c r="Q66" i="91"/>
  <c r="M7" i="91"/>
  <c r="L7" i="91"/>
  <c r="M8" i="91"/>
  <c r="L8" i="91"/>
  <c r="M9" i="91"/>
  <c r="L9" i="91"/>
  <c r="M10" i="91"/>
  <c r="L10" i="91"/>
  <c r="M11" i="91"/>
  <c r="L11" i="91"/>
  <c r="M12" i="91"/>
  <c r="L12" i="91"/>
  <c r="M13" i="91"/>
  <c r="L13" i="91"/>
  <c r="M14" i="91"/>
  <c r="L14" i="91"/>
  <c r="M15" i="91"/>
  <c r="L15" i="91"/>
  <c r="M16" i="91"/>
  <c r="L16" i="91"/>
  <c r="M17" i="91"/>
  <c r="L17" i="91"/>
  <c r="M18" i="91"/>
  <c r="L18" i="91"/>
  <c r="M19" i="91"/>
  <c r="L19" i="91"/>
  <c r="M20" i="91"/>
  <c r="L20" i="91"/>
  <c r="M21" i="91"/>
  <c r="L21" i="91"/>
  <c r="M22" i="91"/>
  <c r="L22" i="91"/>
  <c r="M23" i="91"/>
  <c r="L23" i="91"/>
  <c r="M24" i="91"/>
  <c r="L24" i="91"/>
  <c r="M25" i="91"/>
  <c r="L25" i="91"/>
  <c r="M26" i="91"/>
  <c r="L26" i="91"/>
  <c r="M27" i="91"/>
  <c r="L27" i="91"/>
  <c r="M28" i="91"/>
  <c r="L28" i="91"/>
  <c r="M29" i="91"/>
  <c r="L29" i="91"/>
  <c r="M30" i="91"/>
  <c r="L30" i="91"/>
  <c r="M31" i="91"/>
  <c r="L31" i="91"/>
  <c r="M32" i="91"/>
  <c r="L32" i="91"/>
  <c r="M33" i="91"/>
  <c r="L33" i="91"/>
  <c r="M34" i="91"/>
  <c r="L34" i="91"/>
  <c r="M35" i="91"/>
  <c r="L35" i="91"/>
  <c r="M36" i="91"/>
  <c r="L36" i="91"/>
  <c r="M37" i="91"/>
  <c r="L37" i="91"/>
  <c r="M38" i="91"/>
  <c r="L38" i="91"/>
  <c r="M39" i="91"/>
  <c r="L39" i="91"/>
  <c r="M40" i="91"/>
  <c r="L40" i="91"/>
  <c r="M41" i="91"/>
  <c r="L41" i="91"/>
  <c r="M42" i="91"/>
  <c r="L42" i="91"/>
  <c r="M43" i="91"/>
  <c r="L43" i="91"/>
  <c r="M44" i="91"/>
  <c r="L44" i="91"/>
  <c r="M45" i="91"/>
  <c r="L45" i="91"/>
  <c r="M46" i="91"/>
  <c r="L46" i="91"/>
  <c r="M47" i="91"/>
  <c r="L47" i="91"/>
  <c r="L48" i="91"/>
  <c r="L49" i="91"/>
  <c r="Q67" i="91"/>
  <c r="Q68" i="91"/>
  <c r="T66" i="91"/>
  <c r="U66" i="91"/>
  <c r="V66" i="91"/>
  <c r="R66" i="91"/>
  <c r="W66" i="91"/>
  <c r="S7" i="91"/>
  <c r="R7" i="91"/>
  <c r="S8" i="91"/>
  <c r="R8" i="91"/>
  <c r="S9" i="91"/>
  <c r="R9" i="91"/>
  <c r="S10" i="91"/>
  <c r="R10" i="91"/>
  <c r="S11" i="91"/>
  <c r="R11" i="91"/>
  <c r="S12" i="91"/>
  <c r="R12" i="91"/>
  <c r="S13" i="91"/>
  <c r="R13" i="91"/>
  <c r="S14" i="91"/>
  <c r="R14" i="91"/>
  <c r="S15" i="91"/>
  <c r="R15" i="91"/>
  <c r="S16" i="91"/>
  <c r="R16" i="91"/>
  <c r="S17" i="91"/>
  <c r="R17" i="91"/>
  <c r="S18" i="91"/>
  <c r="R18" i="91"/>
  <c r="S19" i="91"/>
  <c r="R19" i="91"/>
  <c r="S20" i="91"/>
  <c r="R20" i="91"/>
  <c r="S21" i="91"/>
  <c r="R21" i="91"/>
  <c r="S22" i="91"/>
  <c r="R22" i="91"/>
  <c r="S23" i="91"/>
  <c r="R23" i="91"/>
  <c r="S24" i="91"/>
  <c r="R24" i="91"/>
  <c r="S25" i="91"/>
  <c r="R25" i="91"/>
  <c r="S26" i="91"/>
  <c r="R26" i="91"/>
  <c r="S27" i="91"/>
  <c r="R27" i="91"/>
  <c r="S28" i="91"/>
  <c r="R28" i="91"/>
  <c r="S29" i="91"/>
  <c r="R29" i="91"/>
  <c r="S30" i="91"/>
  <c r="R30" i="91"/>
  <c r="S31" i="91"/>
  <c r="R31" i="91"/>
  <c r="S32" i="91"/>
  <c r="R32" i="91"/>
  <c r="S33" i="91"/>
  <c r="R33" i="91"/>
  <c r="S34" i="91"/>
  <c r="R34" i="91"/>
  <c r="S35" i="91"/>
  <c r="R35" i="91"/>
  <c r="S36" i="91"/>
  <c r="R36" i="91"/>
  <c r="S37" i="91"/>
  <c r="R37" i="91"/>
  <c r="S38" i="91"/>
  <c r="R38" i="91"/>
  <c r="S39" i="91"/>
  <c r="R39" i="91"/>
  <c r="S40" i="91"/>
  <c r="R40" i="91"/>
  <c r="S41" i="91"/>
  <c r="R41" i="91"/>
  <c r="S42" i="91"/>
  <c r="R42" i="91"/>
  <c r="S43" i="91"/>
  <c r="R43" i="91"/>
  <c r="S44" i="91"/>
  <c r="R44" i="91"/>
  <c r="S45" i="91"/>
  <c r="R45" i="91"/>
  <c r="S46" i="91"/>
  <c r="R46" i="91"/>
  <c r="S47" i="91"/>
  <c r="R47" i="91"/>
  <c r="R48" i="91"/>
  <c r="R49" i="91"/>
  <c r="W67" i="91"/>
  <c r="W68" i="91"/>
  <c r="Z66" i="91"/>
  <c r="AA66" i="91"/>
  <c r="AB66" i="91"/>
  <c r="X66" i="91"/>
  <c r="AC66" i="91"/>
  <c r="Y7" i="91"/>
  <c r="X7" i="91"/>
  <c r="Y8" i="91"/>
  <c r="X8" i="91"/>
  <c r="Y9" i="91"/>
  <c r="X9" i="91"/>
  <c r="Y10" i="91"/>
  <c r="X10" i="91"/>
  <c r="Y11" i="91"/>
  <c r="X11" i="91"/>
  <c r="Y12" i="91"/>
  <c r="X12" i="91"/>
  <c r="Y13" i="91"/>
  <c r="X13" i="91"/>
  <c r="Y14" i="91"/>
  <c r="X14" i="91"/>
  <c r="Y15" i="91"/>
  <c r="X15" i="91"/>
  <c r="Y16" i="91"/>
  <c r="X16" i="91"/>
  <c r="Y17" i="91"/>
  <c r="X17" i="91"/>
  <c r="Y18" i="91"/>
  <c r="X18" i="91"/>
  <c r="Y19" i="91"/>
  <c r="X19" i="91"/>
  <c r="Y20" i="91"/>
  <c r="X20" i="91"/>
  <c r="Y21" i="91"/>
  <c r="X21" i="91"/>
  <c r="Y22" i="91"/>
  <c r="X22" i="91"/>
  <c r="Y23" i="91"/>
  <c r="X23" i="91"/>
  <c r="Y24" i="91"/>
  <c r="X24" i="91"/>
  <c r="Y25" i="91"/>
  <c r="X25" i="91"/>
  <c r="Y26" i="91"/>
  <c r="X26" i="91"/>
  <c r="Y27" i="91"/>
  <c r="X27" i="91"/>
  <c r="Y28" i="91"/>
  <c r="X28" i="91"/>
  <c r="Y29" i="91"/>
  <c r="X29" i="91"/>
  <c r="Y30" i="91"/>
  <c r="X30" i="91"/>
  <c r="Y31" i="91"/>
  <c r="X31" i="91"/>
  <c r="Y32" i="91"/>
  <c r="X32" i="91"/>
  <c r="Y33" i="91"/>
  <c r="X33" i="91"/>
  <c r="Y34" i="91"/>
  <c r="X34" i="91"/>
  <c r="Y35" i="91"/>
  <c r="X35" i="91"/>
  <c r="Y36" i="91"/>
  <c r="X36" i="91"/>
  <c r="Y37" i="91"/>
  <c r="X37" i="91"/>
  <c r="Y38" i="91"/>
  <c r="X38" i="91"/>
  <c r="Y39" i="91"/>
  <c r="X39" i="91"/>
  <c r="Y40" i="91"/>
  <c r="X40" i="91"/>
  <c r="Y41" i="91"/>
  <c r="X41" i="91"/>
  <c r="Y42" i="91"/>
  <c r="X42" i="91"/>
  <c r="Y43" i="91"/>
  <c r="X43" i="91"/>
  <c r="Y44" i="91"/>
  <c r="X44" i="91"/>
  <c r="Y45" i="91"/>
  <c r="X45" i="91"/>
  <c r="Y46" i="91"/>
  <c r="X46" i="91"/>
  <c r="Y47" i="91"/>
  <c r="X47" i="91"/>
  <c r="X48" i="91"/>
  <c r="X49" i="91"/>
  <c r="AC67" i="91"/>
  <c r="AC68" i="91"/>
  <c r="J66" i="91"/>
  <c r="BJ8" i="10"/>
  <c r="K67" i="91"/>
  <c r="N67" i="91"/>
  <c r="O67" i="91"/>
  <c r="P67" i="91"/>
  <c r="L67" i="91"/>
  <c r="T67" i="91"/>
  <c r="U67" i="91"/>
  <c r="V67" i="91"/>
  <c r="R67" i="91"/>
  <c r="Z67" i="91"/>
  <c r="AA67" i="91"/>
  <c r="AB67" i="91"/>
  <c r="X67" i="91"/>
  <c r="J67" i="91"/>
  <c r="BJ9" i="10"/>
  <c r="K68" i="91"/>
  <c r="N68" i="91"/>
  <c r="O68" i="91"/>
  <c r="P68" i="91"/>
  <c r="L68" i="91"/>
  <c r="T68" i="91"/>
  <c r="U68" i="91"/>
  <c r="V68" i="91"/>
  <c r="R68" i="91"/>
  <c r="Z68" i="91"/>
  <c r="AA68" i="91"/>
  <c r="AB68" i="91"/>
  <c r="X68" i="91"/>
  <c r="J68" i="91"/>
  <c r="BJ10" i="10"/>
  <c r="K69" i="91"/>
  <c r="N69" i="91"/>
  <c r="O69" i="91"/>
  <c r="P69" i="91"/>
  <c r="L69" i="91"/>
  <c r="T69" i="91"/>
  <c r="U69" i="91"/>
  <c r="V69" i="91"/>
  <c r="R69" i="91"/>
  <c r="Z69" i="91"/>
  <c r="AA69" i="91"/>
  <c r="AB69" i="91"/>
  <c r="X69" i="91"/>
  <c r="J69" i="91"/>
  <c r="BJ11" i="10"/>
  <c r="K70" i="91"/>
  <c r="N70" i="91"/>
  <c r="O70" i="91"/>
  <c r="P70" i="91"/>
  <c r="L70" i="91"/>
  <c r="T70" i="91"/>
  <c r="U70" i="91"/>
  <c r="V70" i="91"/>
  <c r="R70" i="91"/>
  <c r="Z70" i="91"/>
  <c r="AA70" i="91"/>
  <c r="AB70" i="91"/>
  <c r="X70" i="91"/>
  <c r="J70" i="91"/>
  <c r="BJ12" i="10"/>
  <c r="K71" i="91"/>
  <c r="N71" i="91"/>
  <c r="O71" i="91"/>
  <c r="P71" i="91"/>
  <c r="L71" i="91"/>
  <c r="T71" i="91"/>
  <c r="U71" i="91"/>
  <c r="V71" i="91"/>
  <c r="R71" i="91"/>
  <c r="Z71" i="91"/>
  <c r="AA71" i="91"/>
  <c r="AB71" i="91"/>
  <c r="X71" i="91"/>
  <c r="J71" i="91"/>
  <c r="BJ13" i="10"/>
  <c r="K72" i="91"/>
  <c r="N72" i="91"/>
  <c r="O72" i="91"/>
  <c r="P72" i="91"/>
  <c r="L72" i="91"/>
  <c r="T72" i="91"/>
  <c r="U72" i="91"/>
  <c r="V72" i="91"/>
  <c r="R72" i="91"/>
  <c r="Z72" i="91"/>
  <c r="AA72" i="91"/>
  <c r="AB72" i="91"/>
  <c r="X72" i="91"/>
  <c r="J72" i="91"/>
  <c r="BJ14" i="10"/>
  <c r="K73" i="91"/>
  <c r="N73" i="91"/>
  <c r="O73" i="91"/>
  <c r="P73" i="91"/>
  <c r="L73" i="91"/>
  <c r="T73" i="91"/>
  <c r="U73" i="91"/>
  <c r="V73" i="91"/>
  <c r="R73" i="91"/>
  <c r="Z73" i="91"/>
  <c r="AA73" i="91"/>
  <c r="AB73" i="91"/>
  <c r="X73" i="91"/>
  <c r="J73" i="91"/>
  <c r="BJ15" i="10"/>
  <c r="K74" i="91"/>
  <c r="N74" i="91"/>
  <c r="O74" i="91"/>
  <c r="P74" i="91"/>
  <c r="L74" i="91"/>
  <c r="T74" i="91"/>
  <c r="U74" i="91"/>
  <c r="V74" i="91"/>
  <c r="R74" i="91"/>
  <c r="Z74" i="91"/>
  <c r="AA74" i="91"/>
  <c r="AB74" i="91"/>
  <c r="X74" i="91"/>
  <c r="J74" i="91"/>
  <c r="BJ16" i="10"/>
  <c r="K75" i="91"/>
  <c r="N75" i="91"/>
  <c r="O75" i="91"/>
  <c r="P75" i="91"/>
  <c r="L75" i="91"/>
  <c r="T75" i="91"/>
  <c r="U75" i="91"/>
  <c r="V75" i="91"/>
  <c r="R75" i="91"/>
  <c r="Z75" i="91"/>
  <c r="AA75" i="91"/>
  <c r="AB75" i="91"/>
  <c r="X75" i="91"/>
  <c r="J75" i="91"/>
  <c r="BJ17" i="10"/>
  <c r="K76" i="91"/>
  <c r="N76" i="91"/>
  <c r="O76" i="91"/>
  <c r="P76" i="91"/>
  <c r="L76" i="91"/>
  <c r="T76" i="91"/>
  <c r="U76" i="91"/>
  <c r="V76" i="91"/>
  <c r="R76" i="91"/>
  <c r="Z76" i="91"/>
  <c r="AA76" i="91"/>
  <c r="AB76" i="91"/>
  <c r="X76" i="91"/>
  <c r="J76" i="91"/>
  <c r="BJ18" i="10"/>
  <c r="K77" i="91"/>
  <c r="N77" i="91"/>
  <c r="O77" i="91"/>
  <c r="P77" i="91"/>
  <c r="L77" i="91"/>
  <c r="T77" i="91"/>
  <c r="U77" i="91"/>
  <c r="V77" i="91"/>
  <c r="R77" i="91"/>
  <c r="Z77" i="91"/>
  <c r="AA77" i="91"/>
  <c r="AB77" i="91"/>
  <c r="X77" i="91"/>
  <c r="J77" i="91"/>
  <c r="BJ19" i="10"/>
  <c r="K78" i="91"/>
  <c r="N78" i="91"/>
  <c r="O78" i="91"/>
  <c r="P78" i="91"/>
  <c r="L78" i="91"/>
  <c r="T78" i="91"/>
  <c r="U78" i="91"/>
  <c r="V78" i="91"/>
  <c r="R78" i="91"/>
  <c r="Z78" i="91"/>
  <c r="AA78" i="91"/>
  <c r="AB78" i="91"/>
  <c r="X78" i="91"/>
  <c r="J78" i="91"/>
  <c r="BJ20" i="10"/>
  <c r="K79" i="91"/>
  <c r="N79" i="91"/>
  <c r="O79" i="91"/>
  <c r="P79" i="91"/>
  <c r="L79" i="91"/>
  <c r="T79" i="91"/>
  <c r="U79" i="91"/>
  <c r="V79" i="91"/>
  <c r="R79" i="91"/>
  <c r="Z79" i="91"/>
  <c r="AA79" i="91"/>
  <c r="AB79" i="91"/>
  <c r="X79" i="91"/>
  <c r="J79" i="91"/>
  <c r="BJ21" i="10"/>
  <c r="K80" i="91"/>
  <c r="N80" i="91"/>
  <c r="O80" i="91"/>
  <c r="P80" i="91"/>
  <c r="L80" i="91"/>
  <c r="T80" i="91"/>
  <c r="U80" i="91"/>
  <c r="V80" i="91"/>
  <c r="R80" i="91"/>
  <c r="Z80" i="91"/>
  <c r="AA80" i="91"/>
  <c r="AB80" i="91"/>
  <c r="X80" i="91"/>
  <c r="J80" i="91"/>
  <c r="BJ22" i="10"/>
  <c r="K81" i="91"/>
  <c r="N81" i="91"/>
  <c r="O81" i="91"/>
  <c r="P81" i="91"/>
  <c r="L81" i="91"/>
  <c r="T81" i="91"/>
  <c r="U81" i="91"/>
  <c r="V81" i="91"/>
  <c r="R81" i="91"/>
  <c r="Z81" i="91"/>
  <c r="AA81" i="91"/>
  <c r="AB81" i="91"/>
  <c r="X81" i="91"/>
  <c r="J81" i="91"/>
  <c r="BJ23" i="10"/>
  <c r="K82" i="91"/>
  <c r="N82" i="91"/>
  <c r="O82" i="91"/>
  <c r="P82" i="91"/>
  <c r="L82" i="91"/>
  <c r="T82" i="91"/>
  <c r="U82" i="91"/>
  <c r="V82" i="91"/>
  <c r="R82" i="91"/>
  <c r="Z82" i="91"/>
  <c r="AA82" i="91"/>
  <c r="AB82" i="91"/>
  <c r="X82" i="91"/>
  <c r="J82" i="91"/>
  <c r="BJ24" i="10"/>
  <c r="K83" i="91"/>
  <c r="N83" i="91"/>
  <c r="O83" i="91"/>
  <c r="P83" i="91"/>
  <c r="L83" i="91"/>
  <c r="T83" i="91"/>
  <c r="U83" i="91"/>
  <c r="V83" i="91"/>
  <c r="R83" i="91"/>
  <c r="Z83" i="91"/>
  <c r="AA83" i="91"/>
  <c r="AB83" i="91"/>
  <c r="X83" i="91"/>
  <c r="J83" i="91"/>
  <c r="BJ25" i="10"/>
  <c r="K84" i="91"/>
  <c r="N84" i="91"/>
  <c r="O84" i="91"/>
  <c r="P84" i="91"/>
  <c r="L84" i="91"/>
  <c r="T84" i="91"/>
  <c r="U84" i="91"/>
  <c r="V84" i="91"/>
  <c r="R84" i="91"/>
  <c r="Z84" i="91"/>
  <c r="AA84" i="91"/>
  <c r="AB84" i="91"/>
  <c r="X84" i="91"/>
  <c r="J84" i="91"/>
  <c r="BJ26" i="10"/>
  <c r="K85" i="91"/>
  <c r="N85" i="91"/>
  <c r="O85" i="91"/>
  <c r="P85" i="91"/>
  <c r="L85" i="91"/>
  <c r="T85" i="91"/>
  <c r="U85" i="91"/>
  <c r="V85" i="91"/>
  <c r="R85" i="91"/>
  <c r="Z85" i="91"/>
  <c r="AA85" i="91"/>
  <c r="AB85" i="91"/>
  <c r="X85" i="91"/>
  <c r="J85" i="91"/>
  <c r="BJ27" i="10"/>
  <c r="K86" i="91"/>
  <c r="N86" i="91"/>
  <c r="O86" i="91"/>
  <c r="P86" i="91"/>
  <c r="L86" i="91"/>
  <c r="T86" i="91"/>
  <c r="U86" i="91"/>
  <c r="V86" i="91"/>
  <c r="R86" i="91"/>
  <c r="Z86" i="91"/>
  <c r="AA86" i="91"/>
  <c r="AB86" i="91"/>
  <c r="X86" i="91"/>
  <c r="J86" i="91"/>
  <c r="BJ28" i="10"/>
  <c r="K87" i="91"/>
  <c r="N87" i="91"/>
  <c r="O87" i="91"/>
  <c r="P87" i="91"/>
  <c r="L87" i="91"/>
  <c r="T87" i="91"/>
  <c r="U87" i="91"/>
  <c r="V87" i="91"/>
  <c r="R87" i="91"/>
  <c r="Z87" i="91"/>
  <c r="AA87" i="91"/>
  <c r="AB87" i="91"/>
  <c r="X87" i="91"/>
  <c r="J87" i="91"/>
  <c r="BJ29" i="10"/>
  <c r="BJ30" i="10"/>
  <c r="BJ31" i="10"/>
  <c r="K66" i="92"/>
  <c r="N66" i="92"/>
  <c r="O66" i="92"/>
  <c r="P66" i="92"/>
  <c r="L66" i="92"/>
  <c r="Q66" i="92"/>
  <c r="M7" i="92"/>
  <c r="L7" i="92"/>
  <c r="M8" i="92"/>
  <c r="L8" i="92"/>
  <c r="M9" i="92"/>
  <c r="L9" i="92"/>
  <c r="M10" i="92"/>
  <c r="L10" i="92"/>
  <c r="M11" i="92"/>
  <c r="L11" i="92"/>
  <c r="M12" i="92"/>
  <c r="L12" i="92"/>
  <c r="M13" i="92"/>
  <c r="L13" i="92"/>
  <c r="M14" i="92"/>
  <c r="L14" i="92"/>
  <c r="M15" i="92"/>
  <c r="L15" i="92"/>
  <c r="M16" i="92"/>
  <c r="L16" i="92"/>
  <c r="M17" i="92"/>
  <c r="L17" i="92"/>
  <c r="M18" i="92"/>
  <c r="L18" i="92"/>
  <c r="M19" i="92"/>
  <c r="L19" i="92"/>
  <c r="M20" i="92"/>
  <c r="L20" i="92"/>
  <c r="M21" i="92"/>
  <c r="L21" i="92"/>
  <c r="M22" i="92"/>
  <c r="L22" i="92"/>
  <c r="M23" i="92"/>
  <c r="L23" i="92"/>
  <c r="M24" i="92"/>
  <c r="L24" i="92"/>
  <c r="M25" i="92"/>
  <c r="L25" i="92"/>
  <c r="M26" i="92"/>
  <c r="L26" i="92"/>
  <c r="M27" i="92"/>
  <c r="L27" i="92"/>
  <c r="M28" i="92"/>
  <c r="L28" i="92"/>
  <c r="M29" i="92"/>
  <c r="L29" i="92"/>
  <c r="M30" i="92"/>
  <c r="L30" i="92"/>
  <c r="M31" i="92"/>
  <c r="L31" i="92"/>
  <c r="M32" i="92"/>
  <c r="L32" i="92"/>
  <c r="M33" i="92"/>
  <c r="L33" i="92"/>
  <c r="M34" i="92"/>
  <c r="L34" i="92"/>
  <c r="M35" i="92"/>
  <c r="L35" i="92"/>
  <c r="M36" i="92"/>
  <c r="L36" i="92"/>
  <c r="M37" i="92"/>
  <c r="L37" i="92"/>
  <c r="M38" i="92"/>
  <c r="L38" i="92"/>
  <c r="M39" i="92"/>
  <c r="L39" i="92"/>
  <c r="M40" i="92"/>
  <c r="L40" i="92"/>
  <c r="M41" i="92"/>
  <c r="L41" i="92"/>
  <c r="M42" i="92"/>
  <c r="L42" i="92"/>
  <c r="M43" i="92"/>
  <c r="L43" i="92"/>
  <c r="M44" i="92"/>
  <c r="L44" i="92"/>
  <c r="M45" i="92"/>
  <c r="L45" i="92"/>
  <c r="M46" i="92"/>
  <c r="L46" i="92"/>
  <c r="M47" i="92"/>
  <c r="L47" i="92"/>
  <c r="L48" i="92"/>
  <c r="L49" i="92"/>
  <c r="Q67" i="92"/>
  <c r="Q68" i="92"/>
  <c r="T66" i="92"/>
  <c r="U66" i="92"/>
  <c r="V66" i="92"/>
  <c r="R66" i="92"/>
  <c r="W66" i="92"/>
  <c r="S7" i="92"/>
  <c r="R7" i="92"/>
  <c r="S8" i="92"/>
  <c r="R8" i="92"/>
  <c r="S9" i="92"/>
  <c r="R9" i="92"/>
  <c r="S10" i="92"/>
  <c r="R10" i="92"/>
  <c r="S11" i="92"/>
  <c r="R11" i="92"/>
  <c r="S12" i="92"/>
  <c r="R12" i="92"/>
  <c r="S13" i="92"/>
  <c r="R13" i="92"/>
  <c r="S14" i="92"/>
  <c r="R14" i="92"/>
  <c r="S15" i="92"/>
  <c r="R15" i="92"/>
  <c r="S16" i="92"/>
  <c r="R16" i="92"/>
  <c r="S17" i="92"/>
  <c r="R17" i="92"/>
  <c r="S18" i="92"/>
  <c r="R18" i="92"/>
  <c r="S19" i="92"/>
  <c r="R19" i="92"/>
  <c r="S20" i="92"/>
  <c r="R20" i="92"/>
  <c r="S21" i="92"/>
  <c r="R21" i="92"/>
  <c r="S22" i="92"/>
  <c r="R22" i="92"/>
  <c r="S23" i="92"/>
  <c r="R23" i="92"/>
  <c r="S24" i="92"/>
  <c r="R24" i="92"/>
  <c r="S25" i="92"/>
  <c r="R25" i="92"/>
  <c r="S26" i="92"/>
  <c r="R26" i="92"/>
  <c r="S27" i="92"/>
  <c r="R27" i="92"/>
  <c r="S28" i="92"/>
  <c r="R28" i="92"/>
  <c r="S29" i="92"/>
  <c r="R29" i="92"/>
  <c r="S30" i="92"/>
  <c r="R30" i="92"/>
  <c r="S31" i="92"/>
  <c r="R31" i="92"/>
  <c r="S32" i="92"/>
  <c r="R32" i="92"/>
  <c r="S33" i="92"/>
  <c r="R33" i="92"/>
  <c r="S34" i="92"/>
  <c r="R34" i="92"/>
  <c r="S35" i="92"/>
  <c r="R35" i="92"/>
  <c r="S36" i="92"/>
  <c r="R36" i="92"/>
  <c r="S37" i="92"/>
  <c r="R37" i="92"/>
  <c r="S38" i="92"/>
  <c r="R38" i="92"/>
  <c r="S39" i="92"/>
  <c r="R39" i="92"/>
  <c r="S40" i="92"/>
  <c r="R40" i="92"/>
  <c r="S41" i="92"/>
  <c r="R41" i="92"/>
  <c r="S42" i="92"/>
  <c r="R42" i="92"/>
  <c r="S43" i="92"/>
  <c r="R43" i="92"/>
  <c r="S44" i="92"/>
  <c r="R44" i="92"/>
  <c r="S45" i="92"/>
  <c r="R45" i="92"/>
  <c r="S46" i="92"/>
  <c r="R46" i="92"/>
  <c r="S47" i="92"/>
  <c r="R47" i="92"/>
  <c r="R48" i="92"/>
  <c r="R49" i="92"/>
  <c r="W67" i="92"/>
  <c r="W68" i="92"/>
  <c r="Z66" i="92"/>
  <c r="AA66" i="92"/>
  <c r="AB66" i="92"/>
  <c r="X66" i="92"/>
  <c r="AC66" i="92"/>
  <c r="Y7" i="92"/>
  <c r="X7" i="92"/>
  <c r="Y8" i="92"/>
  <c r="X8" i="92"/>
  <c r="Y9" i="92"/>
  <c r="X9" i="92"/>
  <c r="Y10" i="92"/>
  <c r="X10" i="92"/>
  <c r="Y11" i="92"/>
  <c r="X11" i="92"/>
  <c r="Y12" i="92"/>
  <c r="X12" i="92"/>
  <c r="Y13" i="92"/>
  <c r="X13" i="92"/>
  <c r="Y14" i="92"/>
  <c r="X14" i="92"/>
  <c r="Y15" i="92"/>
  <c r="X15" i="92"/>
  <c r="Y16" i="92"/>
  <c r="X16" i="92"/>
  <c r="Y17" i="92"/>
  <c r="X17" i="92"/>
  <c r="Y18" i="92"/>
  <c r="X18" i="92"/>
  <c r="Y19" i="92"/>
  <c r="X19" i="92"/>
  <c r="Y20" i="92"/>
  <c r="X20" i="92"/>
  <c r="Y21" i="92"/>
  <c r="X21" i="92"/>
  <c r="Y22" i="92"/>
  <c r="X22" i="92"/>
  <c r="Y23" i="92"/>
  <c r="X23" i="92"/>
  <c r="Y24" i="92"/>
  <c r="X24" i="92"/>
  <c r="Y25" i="92"/>
  <c r="X25" i="92"/>
  <c r="Y26" i="92"/>
  <c r="X26" i="92"/>
  <c r="Y27" i="92"/>
  <c r="X27" i="92"/>
  <c r="Y28" i="92"/>
  <c r="X28" i="92"/>
  <c r="Y29" i="92"/>
  <c r="X29" i="92"/>
  <c r="Y30" i="92"/>
  <c r="X30" i="92"/>
  <c r="Y31" i="92"/>
  <c r="X31" i="92"/>
  <c r="Y32" i="92"/>
  <c r="X32" i="92"/>
  <c r="Y33" i="92"/>
  <c r="X33" i="92"/>
  <c r="Y34" i="92"/>
  <c r="X34" i="92"/>
  <c r="Y35" i="92"/>
  <c r="X35" i="92"/>
  <c r="Y36" i="92"/>
  <c r="X36" i="92"/>
  <c r="Y37" i="92"/>
  <c r="X37" i="92"/>
  <c r="Y38" i="92"/>
  <c r="X38" i="92"/>
  <c r="Y39" i="92"/>
  <c r="X39" i="92"/>
  <c r="Y40" i="92"/>
  <c r="X40" i="92"/>
  <c r="Y41" i="92"/>
  <c r="X41" i="92"/>
  <c r="Y42" i="92"/>
  <c r="X42" i="92"/>
  <c r="Y43" i="92"/>
  <c r="X43" i="92"/>
  <c r="Y44" i="92"/>
  <c r="X44" i="92"/>
  <c r="Y45" i="92"/>
  <c r="X45" i="92"/>
  <c r="Y46" i="92"/>
  <c r="X46" i="92"/>
  <c r="Y47" i="92"/>
  <c r="X47" i="92"/>
  <c r="X48" i="92"/>
  <c r="X49" i="92"/>
  <c r="AC67" i="92"/>
  <c r="AC68" i="92"/>
  <c r="J66" i="92"/>
  <c r="BK8" i="10"/>
  <c r="K67" i="92"/>
  <c r="N67" i="92"/>
  <c r="O67" i="92"/>
  <c r="P67" i="92"/>
  <c r="L67" i="92"/>
  <c r="T67" i="92"/>
  <c r="U67" i="92"/>
  <c r="V67" i="92"/>
  <c r="R67" i="92"/>
  <c r="Z67" i="92"/>
  <c r="AA67" i="92"/>
  <c r="AB67" i="92"/>
  <c r="X67" i="92"/>
  <c r="J67" i="92"/>
  <c r="BK9" i="10"/>
  <c r="K68" i="92"/>
  <c r="N68" i="92"/>
  <c r="O68" i="92"/>
  <c r="P68" i="92"/>
  <c r="L68" i="92"/>
  <c r="T68" i="92"/>
  <c r="U68" i="92"/>
  <c r="V68" i="92"/>
  <c r="R68" i="92"/>
  <c r="Z68" i="92"/>
  <c r="AA68" i="92"/>
  <c r="AB68" i="92"/>
  <c r="X68" i="92"/>
  <c r="J68" i="92"/>
  <c r="BK10" i="10"/>
  <c r="K69" i="92"/>
  <c r="N69" i="92"/>
  <c r="O69" i="92"/>
  <c r="P69" i="92"/>
  <c r="L69" i="92"/>
  <c r="T69" i="92"/>
  <c r="U69" i="92"/>
  <c r="V69" i="92"/>
  <c r="R69" i="92"/>
  <c r="Z69" i="92"/>
  <c r="AA69" i="92"/>
  <c r="AB69" i="92"/>
  <c r="X69" i="92"/>
  <c r="J69" i="92"/>
  <c r="BK11" i="10"/>
  <c r="K70" i="92"/>
  <c r="N70" i="92"/>
  <c r="O70" i="92"/>
  <c r="P70" i="92"/>
  <c r="L70" i="92"/>
  <c r="T70" i="92"/>
  <c r="U70" i="92"/>
  <c r="V70" i="92"/>
  <c r="R70" i="92"/>
  <c r="Z70" i="92"/>
  <c r="AA70" i="92"/>
  <c r="AB70" i="92"/>
  <c r="X70" i="92"/>
  <c r="J70" i="92"/>
  <c r="BK12" i="10"/>
  <c r="K71" i="92"/>
  <c r="N71" i="92"/>
  <c r="O71" i="92"/>
  <c r="P71" i="92"/>
  <c r="L71" i="92"/>
  <c r="T71" i="92"/>
  <c r="U71" i="92"/>
  <c r="V71" i="92"/>
  <c r="R71" i="92"/>
  <c r="Z71" i="92"/>
  <c r="AA71" i="92"/>
  <c r="AB71" i="92"/>
  <c r="X71" i="92"/>
  <c r="J71" i="92"/>
  <c r="BK13" i="10"/>
  <c r="K72" i="92"/>
  <c r="N72" i="92"/>
  <c r="O72" i="92"/>
  <c r="P72" i="92"/>
  <c r="L72" i="92"/>
  <c r="T72" i="92"/>
  <c r="U72" i="92"/>
  <c r="V72" i="92"/>
  <c r="R72" i="92"/>
  <c r="Z72" i="92"/>
  <c r="AA72" i="92"/>
  <c r="AB72" i="92"/>
  <c r="X72" i="92"/>
  <c r="J72" i="92"/>
  <c r="BK14" i="10"/>
  <c r="K73" i="92"/>
  <c r="N73" i="92"/>
  <c r="O73" i="92"/>
  <c r="P73" i="92"/>
  <c r="L73" i="92"/>
  <c r="T73" i="92"/>
  <c r="U73" i="92"/>
  <c r="V73" i="92"/>
  <c r="R73" i="92"/>
  <c r="Z73" i="92"/>
  <c r="AA73" i="92"/>
  <c r="AB73" i="92"/>
  <c r="X73" i="92"/>
  <c r="J73" i="92"/>
  <c r="BK15" i="10"/>
  <c r="K74" i="92"/>
  <c r="N74" i="92"/>
  <c r="O74" i="92"/>
  <c r="P74" i="92"/>
  <c r="L74" i="92"/>
  <c r="T74" i="92"/>
  <c r="U74" i="92"/>
  <c r="V74" i="92"/>
  <c r="R74" i="92"/>
  <c r="Z74" i="92"/>
  <c r="AA74" i="92"/>
  <c r="AB74" i="92"/>
  <c r="X74" i="92"/>
  <c r="J74" i="92"/>
  <c r="BK16" i="10"/>
  <c r="K75" i="92"/>
  <c r="N75" i="92"/>
  <c r="O75" i="92"/>
  <c r="P75" i="92"/>
  <c r="L75" i="92"/>
  <c r="T75" i="92"/>
  <c r="U75" i="92"/>
  <c r="V75" i="92"/>
  <c r="R75" i="92"/>
  <c r="Z75" i="92"/>
  <c r="AA75" i="92"/>
  <c r="AB75" i="92"/>
  <c r="X75" i="92"/>
  <c r="J75" i="92"/>
  <c r="BK17" i="10"/>
  <c r="K76" i="92"/>
  <c r="N76" i="92"/>
  <c r="O76" i="92"/>
  <c r="P76" i="92"/>
  <c r="L76" i="92"/>
  <c r="T76" i="92"/>
  <c r="U76" i="92"/>
  <c r="V76" i="92"/>
  <c r="R76" i="92"/>
  <c r="Z76" i="92"/>
  <c r="AA76" i="92"/>
  <c r="AB76" i="92"/>
  <c r="X76" i="92"/>
  <c r="J76" i="92"/>
  <c r="BK18" i="10"/>
  <c r="K77" i="92"/>
  <c r="N77" i="92"/>
  <c r="O77" i="92"/>
  <c r="P77" i="92"/>
  <c r="L77" i="92"/>
  <c r="T77" i="92"/>
  <c r="U77" i="92"/>
  <c r="V77" i="92"/>
  <c r="R77" i="92"/>
  <c r="Z77" i="92"/>
  <c r="AA77" i="92"/>
  <c r="AB77" i="92"/>
  <c r="X77" i="92"/>
  <c r="J77" i="92"/>
  <c r="BK19" i="10"/>
  <c r="K78" i="92"/>
  <c r="N78" i="92"/>
  <c r="O78" i="92"/>
  <c r="P78" i="92"/>
  <c r="L78" i="92"/>
  <c r="T78" i="92"/>
  <c r="U78" i="92"/>
  <c r="V78" i="92"/>
  <c r="R78" i="92"/>
  <c r="Z78" i="92"/>
  <c r="AA78" i="92"/>
  <c r="AB78" i="92"/>
  <c r="X78" i="92"/>
  <c r="J78" i="92"/>
  <c r="BK20" i="10"/>
  <c r="K79" i="92"/>
  <c r="N79" i="92"/>
  <c r="O79" i="92"/>
  <c r="P79" i="92"/>
  <c r="L79" i="92"/>
  <c r="T79" i="92"/>
  <c r="U79" i="92"/>
  <c r="V79" i="92"/>
  <c r="R79" i="92"/>
  <c r="Z79" i="92"/>
  <c r="AA79" i="92"/>
  <c r="AB79" i="92"/>
  <c r="X79" i="92"/>
  <c r="J79" i="92"/>
  <c r="BK21" i="10"/>
  <c r="K80" i="92"/>
  <c r="N80" i="92"/>
  <c r="O80" i="92"/>
  <c r="P80" i="92"/>
  <c r="L80" i="92"/>
  <c r="T80" i="92"/>
  <c r="U80" i="92"/>
  <c r="V80" i="92"/>
  <c r="R80" i="92"/>
  <c r="Z80" i="92"/>
  <c r="AA80" i="92"/>
  <c r="AB80" i="92"/>
  <c r="X80" i="92"/>
  <c r="J80" i="92"/>
  <c r="BK22" i="10"/>
  <c r="K81" i="92"/>
  <c r="N81" i="92"/>
  <c r="O81" i="92"/>
  <c r="P81" i="92"/>
  <c r="L81" i="92"/>
  <c r="T81" i="92"/>
  <c r="U81" i="92"/>
  <c r="V81" i="92"/>
  <c r="R81" i="92"/>
  <c r="Z81" i="92"/>
  <c r="AA81" i="92"/>
  <c r="AB81" i="92"/>
  <c r="X81" i="92"/>
  <c r="J81" i="92"/>
  <c r="BK23" i="10"/>
  <c r="K82" i="92"/>
  <c r="N82" i="92"/>
  <c r="O82" i="92"/>
  <c r="P82" i="92"/>
  <c r="L82" i="92"/>
  <c r="T82" i="92"/>
  <c r="U82" i="92"/>
  <c r="V82" i="92"/>
  <c r="R82" i="92"/>
  <c r="Z82" i="92"/>
  <c r="AA82" i="92"/>
  <c r="AB82" i="92"/>
  <c r="X82" i="92"/>
  <c r="J82" i="92"/>
  <c r="BK24" i="10"/>
  <c r="K83" i="92"/>
  <c r="N83" i="92"/>
  <c r="O83" i="92"/>
  <c r="P83" i="92"/>
  <c r="L83" i="92"/>
  <c r="T83" i="92"/>
  <c r="U83" i="92"/>
  <c r="V83" i="92"/>
  <c r="R83" i="92"/>
  <c r="Z83" i="92"/>
  <c r="AA83" i="92"/>
  <c r="AB83" i="92"/>
  <c r="X83" i="92"/>
  <c r="J83" i="92"/>
  <c r="BK25" i="10"/>
  <c r="K84" i="92"/>
  <c r="N84" i="92"/>
  <c r="O84" i="92"/>
  <c r="P84" i="92"/>
  <c r="L84" i="92"/>
  <c r="T84" i="92"/>
  <c r="U84" i="92"/>
  <c r="V84" i="92"/>
  <c r="R84" i="92"/>
  <c r="Z84" i="92"/>
  <c r="AA84" i="92"/>
  <c r="AB84" i="92"/>
  <c r="X84" i="92"/>
  <c r="J84" i="92"/>
  <c r="BK26" i="10"/>
  <c r="K85" i="92"/>
  <c r="N85" i="92"/>
  <c r="O85" i="92"/>
  <c r="P85" i="92"/>
  <c r="L85" i="92"/>
  <c r="T85" i="92"/>
  <c r="U85" i="92"/>
  <c r="V85" i="92"/>
  <c r="R85" i="92"/>
  <c r="Z85" i="92"/>
  <c r="AA85" i="92"/>
  <c r="AB85" i="92"/>
  <c r="X85" i="92"/>
  <c r="J85" i="92"/>
  <c r="BK27" i="10"/>
  <c r="K86" i="92"/>
  <c r="N86" i="92"/>
  <c r="O86" i="92"/>
  <c r="P86" i="92"/>
  <c r="L86" i="92"/>
  <c r="T86" i="92"/>
  <c r="U86" i="92"/>
  <c r="V86" i="92"/>
  <c r="R86" i="92"/>
  <c r="Z86" i="92"/>
  <c r="AA86" i="92"/>
  <c r="AB86" i="92"/>
  <c r="X86" i="92"/>
  <c r="J86" i="92"/>
  <c r="BK28" i="10"/>
  <c r="K87" i="92"/>
  <c r="N87" i="92"/>
  <c r="O87" i="92"/>
  <c r="P87" i="92"/>
  <c r="L87" i="92"/>
  <c r="T87" i="92"/>
  <c r="U87" i="92"/>
  <c r="V87" i="92"/>
  <c r="R87" i="92"/>
  <c r="Z87" i="92"/>
  <c r="AA87" i="92"/>
  <c r="AB87" i="92"/>
  <c r="X87" i="92"/>
  <c r="J87" i="92"/>
  <c r="BK29" i="10"/>
  <c r="BK30" i="10"/>
  <c r="BK31" i="10"/>
  <c r="K66" i="93"/>
  <c r="N66" i="93"/>
  <c r="O66" i="93"/>
  <c r="P66" i="93"/>
  <c r="L66" i="93"/>
  <c r="Q66" i="93"/>
  <c r="M7" i="93"/>
  <c r="L7" i="93"/>
  <c r="M8" i="93"/>
  <c r="L8" i="93"/>
  <c r="M9" i="93"/>
  <c r="L9" i="93"/>
  <c r="M10" i="93"/>
  <c r="L10" i="93"/>
  <c r="M11" i="93"/>
  <c r="L11" i="93"/>
  <c r="M12" i="93"/>
  <c r="L12" i="93"/>
  <c r="M13" i="93"/>
  <c r="L13" i="93"/>
  <c r="M14" i="93"/>
  <c r="L14" i="93"/>
  <c r="M15" i="93"/>
  <c r="L15" i="93"/>
  <c r="M16" i="93"/>
  <c r="L16" i="93"/>
  <c r="M17" i="93"/>
  <c r="L17" i="93"/>
  <c r="M18" i="93"/>
  <c r="L18" i="93"/>
  <c r="M19" i="93"/>
  <c r="L19" i="93"/>
  <c r="M20" i="93"/>
  <c r="L20" i="93"/>
  <c r="M21" i="93"/>
  <c r="L21" i="93"/>
  <c r="M22" i="93"/>
  <c r="L22" i="93"/>
  <c r="M23" i="93"/>
  <c r="L23" i="93"/>
  <c r="M24" i="93"/>
  <c r="L24" i="93"/>
  <c r="M25" i="93"/>
  <c r="L25" i="93"/>
  <c r="M26" i="93"/>
  <c r="L26" i="93"/>
  <c r="M27" i="93"/>
  <c r="L27" i="93"/>
  <c r="M28" i="93"/>
  <c r="L28" i="93"/>
  <c r="M29" i="93"/>
  <c r="L29" i="93"/>
  <c r="M30" i="93"/>
  <c r="L30" i="93"/>
  <c r="M31" i="93"/>
  <c r="L31" i="93"/>
  <c r="M32" i="93"/>
  <c r="L32" i="93"/>
  <c r="M33" i="93"/>
  <c r="L33" i="93"/>
  <c r="M34" i="93"/>
  <c r="L34" i="93"/>
  <c r="M35" i="93"/>
  <c r="L35" i="93"/>
  <c r="M36" i="93"/>
  <c r="L36" i="93"/>
  <c r="M37" i="93"/>
  <c r="L37" i="93"/>
  <c r="M38" i="93"/>
  <c r="L38" i="93"/>
  <c r="M39" i="93"/>
  <c r="L39" i="93"/>
  <c r="M40" i="93"/>
  <c r="L40" i="93"/>
  <c r="M41" i="93"/>
  <c r="L41" i="93"/>
  <c r="M42" i="93"/>
  <c r="L42" i="93"/>
  <c r="M43" i="93"/>
  <c r="L43" i="93"/>
  <c r="M44" i="93"/>
  <c r="L44" i="93"/>
  <c r="M45" i="93"/>
  <c r="L45" i="93"/>
  <c r="M46" i="93"/>
  <c r="L46" i="93"/>
  <c r="M47" i="93"/>
  <c r="L47" i="93"/>
  <c r="L48" i="93"/>
  <c r="L49" i="93"/>
  <c r="Q67" i="93"/>
  <c r="Q68" i="93"/>
  <c r="T66" i="93"/>
  <c r="U66" i="93"/>
  <c r="V66" i="93"/>
  <c r="R66" i="93"/>
  <c r="W66" i="93"/>
  <c r="S7" i="93"/>
  <c r="R7" i="93"/>
  <c r="S8" i="93"/>
  <c r="R8" i="93"/>
  <c r="S9" i="93"/>
  <c r="R9" i="93"/>
  <c r="S10" i="93"/>
  <c r="R10" i="93"/>
  <c r="S11" i="93"/>
  <c r="R11" i="93"/>
  <c r="S12" i="93"/>
  <c r="R12" i="93"/>
  <c r="S13" i="93"/>
  <c r="R13" i="93"/>
  <c r="S14" i="93"/>
  <c r="R14" i="93"/>
  <c r="S15" i="93"/>
  <c r="R15" i="93"/>
  <c r="S16" i="93"/>
  <c r="R16" i="93"/>
  <c r="S17" i="93"/>
  <c r="R17" i="93"/>
  <c r="S18" i="93"/>
  <c r="R18" i="93"/>
  <c r="S19" i="93"/>
  <c r="R19" i="93"/>
  <c r="S20" i="93"/>
  <c r="R20" i="93"/>
  <c r="S21" i="93"/>
  <c r="R21" i="93"/>
  <c r="S22" i="93"/>
  <c r="R22" i="93"/>
  <c r="S23" i="93"/>
  <c r="R23" i="93"/>
  <c r="S24" i="93"/>
  <c r="R24" i="93"/>
  <c r="S25" i="93"/>
  <c r="R25" i="93"/>
  <c r="S26" i="93"/>
  <c r="R26" i="93"/>
  <c r="S27" i="93"/>
  <c r="R27" i="93"/>
  <c r="S28" i="93"/>
  <c r="R28" i="93"/>
  <c r="S29" i="93"/>
  <c r="R29" i="93"/>
  <c r="S30" i="93"/>
  <c r="R30" i="93"/>
  <c r="S31" i="93"/>
  <c r="R31" i="93"/>
  <c r="S32" i="93"/>
  <c r="R32" i="93"/>
  <c r="S33" i="93"/>
  <c r="R33" i="93"/>
  <c r="S34" i="93"/>
  <c r="R34" i="93"/>
  <c r="S35" i="93"/>
  <c r="R35" i="93"/>
  <c r="S36" i="93"/>
  <c r="R36" i="93"/>
  <c r="S37" i="93"/>
  <c r="R37" i="93"/>
  <c r="S38" i="93"/>
  <c r="R38" i="93"/>
  <c r="S39" i="93"/>
  <c r="R39" i="93"/>
  <c r="S40" i="93"/>
  <c r="R40" i="93"/>
  <c r="S41" i="93"/>
  <c r="R41" i="93"/>
  <c r="S42" i="93"/>
  <c r="R42" i="93"/>
  <c r="S43" i="93"/>
  <c r="R43" i="93"/>
  <c r="S44" i="93"/>
  <c r="R44" i="93"/>
  <c r="S45" i="93"/>
  <c r="R45" i="93"/>
  <c r="S46" i="93"/>
  <c r="R46" i="93"/>
  <c r="S47" i="93"/>
  <c r="R47" i="93"/>
  <c r="R48" i="93"/>
  <c r="R49" i="93"/>
  <c r="W67" i="93"/>
  <c r="W68" i="93"/>
  <c r="Z66" i="93"/>
  <c r="AA66" i="93"/>
  <c r="AB66" i="93"/>
  <c r="X66" i="93"/>
  <c r="AC66" i="93"/>
  <c r="Y7" i="93"/>
  <c r="X7" i="93"/>
  <c r="Y8" i="93"/>
  <c r="X8" i="93"/>
  <c r="Y9" i="93"/>
  <c r="X9" i="93"/>
  <c r="Y10" i="93"/>
  <c r="X10" i="93"/>
  <c r="Y11" i="93"/>
  <c r="X11" i="93"/>
  <c r="Y12" i="93"/>
  <c r="X12" i="93"/>
  <c r="Y13" i="93"/>
  <c r="X13" i="93"/>
  <c r="Y14" i="93"/>
  <c r="X14" i="93"/>
  <c r="Y15" i="93"/>
  <c r="X15" i="93"/>
  <c r="Y16" i="93"/>
  <c r="X16" i="93"/>
  <c r="Y17" i="93"/>
  <c r="X17" i="93"/>
  <c r="Y18" i="93"/>
  <c r="X18" i="93"/>
  <c r="Y19" i="93"/>
  <c r="X19" i="93"/>
  <c r="Y20" i="93"/>
  <c r="X20" i="93"/>
  <c r="Y21" i="93"/>
  <c r="X21" i="93"/>
  <c r="Y22" i="93"/>
  <c r="X22" i="93"/>
  <c r="Y23" i="93"/>
  <c r="X23" i="93"/>
  <c r="Y24" i="93"/>
  <c r="X24" i="93"/>
  <c r="Y25" i="93"/>
  <c r="X25" i="93"/>
  <c r="Y26" i="93"/>
  <c r="X26" i="93"/>
  <c r="Y27" i="93"/>
  <c r="X27" i="93"/>
  <c r="Y28" i="93"/>
  <c r="X28" i="93"/>
  <c r="Y29" i="93"/>
  <c r="X29" i="93"/>
  <c r="Y30" i="93"/>
  <c r="X30" i="93"/>
  <c r="Y31" i="93"/>
  <c r="X31" i="93"/>
  <c r="Y32" i="93"/>
  <c r="X32" i="93"/>
  <c r="Y33" i="93"/>
  <c r="X33" i="93"/>
  <c r="Y34" i="93"/>
  <c r="X34" i="93"/>
  <c r="Y35" i="93"/>
  <c r="X35" i="93"/>
  <c r="Y36" i="93"/>
  <c r="X36" i="93"/>
  <c r="Y37" i="93"/>
  <c r="X37" i="93"/>
  <c r="Y38" i="93"/>
  <c r="X38" i="93"/>
  <c r="Y39" i="93"/>
  <c r="X39" i="93"/>
  <c r="Y40" i="93"/>
  <c r="X40" i="93"/>
  <c r="Y41" i="93"/>
  <c r="X41" i="93"/>
  <c r="Y42" i="93"/>
  <c r="X42" i="93"/>
  <c r="Y43" i="93"/>
  <c r="X43" i="93"/>
  <c r="Y44" i="93"/>
  <c r="X44" i="93"/>
  <c r="Y45" i="93"/>
  <c r="X45" i="93"/>
  <c r="Y46" i="93"/>
  <c r="X46" i="93"/>
  <c r="Y47" i="93"/>
  <c r="X47" i="93"/>
  <c r="X48" i="93"/>
  <c r="X49" i="93"/>
  <c r="AC67" i="93"/>
  <c r="AC68" i="93"/>
  <c r="J66" i="93"/>
  <c r="BL8" i="10"/>
  <c r="K67" i="93"/>
  <c r="N67" i="93"/>
  <c r="O67" i="93"/>
  <c r="P67" i="93"/>
  <c r="L67" i="93"/>
  <c r="T67" i="93"/>
  <c r="U67" i="93"/>
  <c r="V67" i="93"/>
  <c r="R67" i="93"/>
  <c r="Z67" i="93"/>
  <c r="AA67" i="93"/>
  <c r="AB67" i="93"/>
  <c r="X67" i="93"/>
  <c r="J67" i="93"/>
  <c r="BL9" i="10"/>
  <c r="K68" i="93"/>
  <c r="N68" i="93"/>
  <c r="O68" i="93"/>
  <c r="P68" i="93"/>
  <c r="L68" i="93"/>
  <c r="T68" i="93"/>
  <c r="U68" i="93"/>
  <c r="V68" i="93"/>
  <c r="R68" i="93"/>
  <c r="Z68" i="93"/>
  <c r="AA68" i="93"/>
  <c r="AB68" i="93"/>
  <c r="X68" i="93"/>
  <c r="J68" i="93"/>
  <c r="BL10" i="10"/>
  <c r="K69" i="93"/>
  <c r="N69" i="93"/>
  <c r="O69" i="93"/>
  <c r="P69" i="93"/>
  <c r="L69" i="93"/>
  <c r="T69" i="93"/>
  <c r="U69" i="93"/>
  <c r="V69" i="93"/>
  <c r="R69" i="93"/>
  <c r="Z69" i="93"/>
  <c r="AA69" i="93"/>
  <c r="AB69" i="93"/>
  <c r="X69" i="93"/>
  <c r="J69" i="93"/>
  <c r="BL11" i="10"/>
  <c r="K70" i="93"/>
  <c r="N70" i="93"/>
  <c r="O70" i="93"/>
  <c r="P70" i="93"/>
  <c r="L70" i="93"/>
  <c r="T70" i="93"/>
  <c r="U70" i="93"/>
  <c r="V70" i="93"/>
  <c r="R70" i="93"/>
  <c r="Z70" i="93"/>
  <c r="AA70" i="93"/>
  <c r="AB70" i="93"/>
  <c r="X70" i="93"/>
  <c r="J70" i="93"/>
  <c r="BL12" i="10"/>
  <c r="K71" i="93"/>
  <c r="N71" i="93"/>
  <c r="O71" i="93"/>
  <c r="P71" i="93"/>
  <c r="L71" i="93"/>
  <c r="T71" i="93"/>
  <c r="U71" i="93"/>
  <c r="V71" i="93"/>
  <c r="R71" i="93"/>
  <c r="Z71" i="93"/>
  <c r="AA71" i="93"/>
  <c r="AB71" i="93"/>
  <c r="X71" i="93"/>
  <c r="J71" i="93"/>
  <c r="BL13" i="10"/>
  <c r="K72" i="93"/>
  <c r="N72" i="93"/>
  <c r="O72" i="93"/>
  <c r="P72" i="93"/>
  <c r="L72" i="93"/>
  <c r="T72" i="93"/>
  <c r="U72" i="93"/>
  <c r="V72" i="93"/>
  <c r="R72" i="93"/>
  <c r="Z72" i="93"/>
  <c r="AA72" i="93"/>
  <c r="AB72" i="93"/>
  <c r="X72" i="93"/>
  <c r="J72" i="93"/>
  <c r="BL14" i="10"/>
  <c r="K73" i="93"/>
  <c r="N73" i="93"/>
  <c r="O73" i="93"/>
  <c r="P73" i="93"/>
  <c r="L73" i="93"/>
  <c r="T73" i="93"/>
  <c r="U73" i="93"/>
  <c r="V73" i="93"/>
  <c r="R73" i="93"/>
  <c r="Z73" i="93"/>
  <c r="AA73" i="93"/>
  <c r="AB73" i="93"/>
  <c r="X73" i="93"/>
  <c r="J73" i="93"/>
  <c r="BL15" i="10"/>
  <c r="K74" i="93"/>
  <c r="N74" i="93"/>
  <c r="O74" i="93"/>
  <c r="P74" i="93"/>
  <c r="L74" i="93"/>
  <c r="T74" i="93"/>
  <c r="U74" i="93"/>
  <c r="V74" i="93"/>
  <c r="R74" i="93"/>
  <c r="Z74" i="93"/>
  <c r="AA74" i="93"/>
  <c r="AB74" i="93"/>
  <c r="X74" i="93"/>
  <c r="J74" i="93"/>
  <c r="BL16" i="10"/>
  <c r="K75" i="93"/>
  <c r="N75" i="93"/>
  <c r="O75" i="93"/>
  <c r="P75" i="93"/>
  <c r="L75" i="93"/>
  <c r="T75" i="93"/>
  <c r="U75" i="93"/>
  <c r="V75" i="93"/>
  <c r="R75" i="93"/>
  <c r="Z75" i="93"/>
  <c r="AA75" i="93"/>
  <c r="AB75" i="93"/>
  <c r="X75" i="93"/>
  <c r="J75" i="93"/>
  <c r="BL17" i="10"/>
  <c r="K76" i="93"/>
  <c r="N76" i="93"/>
  <c r="O76" i="93"/>
  <c r="P76" i="93"/>
  <c r="L76" i="93"/>
  <c r="T76" i="93"/>
  <c r="U76" i="93"/>
  <c r="V76" i="93"/>
  <c r="R76" i="93"/>
  <c r="Z76" i="93"/>
  <c r="AA76" i="93"/>
  <c r="AB76" i="93"/>
  <c r="X76" i="93"/>
  <c r="J76" i="93"/>
  <c r="BL18" i="10"/>
  <c r="K77" i="93"/>
  <c r="N77" i="93"/>
  <c r="O77" i="93"/>
  <c r="P77" i="93"/>
  <c r="L77" i="93"/>
  <c r="T77" i="93"/>
  <c r="U77" i="93"/>
  <c r="V77" i="93"/>
  <c r="R77" i="93"/>
  <c r="Z77" i="93"/>
  <c r="AA77" i="93"/>
  <c r="AB77" i="93"/>
  <c r="X77" i="93"/>
  <c r="J77" i="93"/>
  <c r="BL19" i="10"/>
  <c r="K78" i="93"/>
  <c r="N78" i="93"/>
  <c r="O78" i="93"/>
  <c r="P78" i="93"/>
  <c r="L78" i="93"/>
  <c r="T78" i="93"/>
  <c r="U78" i="93"/>
  <c r="V78" i="93"/>
  <c r="R78" i="93"/>
  <c r="Z78" i="93"/>
  <c r="AA78" i="93"/>
  <c r="AB78" i="93"/>
  <c r="X78" i="93"/>
  <c r="J78" i="93"/>
  <c r="BL20" i="10"/>
  <c r="K79" i="93"/>
  <c r="N79" i="93"/>
  <c r="O79" i="93"/>
  <c r="P79" i="93"/>
  <c r="L79" i="93"/>
  <c r="T79" i="93"/>
  <c r="U79" i="93"/>
  <c r="V79" i="93"/>
  <c r="R79" i="93"/>
  <c r="Z79" i="93"/>
  <c r="AA79" i="93"/>
  <c r="AB79" i="93"/>
  <c r="X79" i="93"/>
  <c r="J79" i="93"/>
  <c r="BL21" i="10"/>
  <c r="K80" i="93"/>
  <c r="N80" i="93"/>
  <c r="O80" i="93"/>
  <c r="P80" i="93"/>
  <c r="L80" i="93"/>
  <c r="T80" i="93"/>
  <c r="U80" i="93"/>
  <c r="V80" i="93"/>
  <c r="R80" i="93"/>
  <c r="Z80" i="93"/>
  <c r="AA80" i="93"/>
  <c r="AB80" i="93"/>
  <c r="X80" i="93"/>
  <c r="J80" i="93"/>
  <c r="BL22" i="10"/>
  <c r="K81" i="93"/>
  <c r="N81" i="93"/>
  <c r="O81" i="93"/>
  <c r="P81" i="93"/>
  <c r="L81" i="93"/>
  <c r="T81" i="93"/>
  <c r="U81" i="93"/>
  <c r="V81" i="93"/>
  <c r="R81" i="93"/>
  <c r="Z81" i="93"/>
  <c r="AA81" i="93"/>
  <c r="AB81" i="93"/>
  <c r="X81" i="93"/>
  <c r="J81" i="93"/>
  <c r="BL23" i="10"/>
  <c r="K82" i="93"/>
  <c r="N82" i="93"/>
  <c r="O82" i="93"/>
  <c r="P82" i="93"/>
  <c r="L82" i="93"/>
  <c r="T82" i="93"/>
  <c r="U82" i="93"/>
  <c r="V82" i="93"/>
  <c r="R82" i="93"/>
  <c r="Z82" i="93"/>
  <c r="AA82" i="93"/>
  <c r="AB82" i="93"/>
  <c r="X82" i="93"/>
  <c r="J82" i="93"/>
  <c r="BL24" i="10"/>
  <c r="K83" i="93"/>
  <c r="N83" i="93"/>
  <c r="O83" i="93"/>
  <c r="P83" i="93"/>
  <c r="L83" i="93"/>
  <c r="T83" i="93"/>
  <c r="U83" i="93"/>
  <c r="V83" i="93"/>
  <c r="R83" i="93"/>
  <c r="Z83" i="93"/>
  <c r="AA83" i="93"/>
  <c r="AB83" i="93"/>
  <c r="X83" i="93"/>
  <c r="J83" i="93"/>
  <c r="BL25" i="10"/>
  <c r="K84" i="93"/>
  <c r="N84" i="93"/>
  <c r="O84" i="93"/>
  <c r="P84" i="93"/>
  <c r="L84" i="93"/>
  <c r="T84" i="93"/>
  <c r="U84" i="93"/>
  <c r="V84" i="93"/>
  <c r="R84" i="93"/>
  <c r="Z84" i="93"/>
  <c r="AA84" i="93"/>
  <c r="AB84" i="93"/>
  <c r="X84" i="93"/>
  <c r="J84" i="93"/>
  <c r="BL26" i="10"/>
  <c r="K85" i="93"/>
  <c r="N85" i="93"/>
  <c r="O85" i="93"/>
  <c r="P85" i="93"/>
  <c r="L85" i="93"/>
  <c r="T85" i="93"/>
  <c r="U85" i="93"/>
  <c r="V85" i="93"/>
  <c r="R85" i="93"/>
  <c r="Z85" i="93"/>
  <c r="AA85" i="93"/>
  <c r="AB85" i="93"/>
  <c r="X85" i="93"/>
  <c r="J85" i="93"/>
  <c r="BL27" i="10"/>
  <c r="K86" i="93"/>
  <c r="N86" i="93"/>
  <c r="O86" i="93"/>
  <c r="P86" i="93"/>
  <c r="L86" i="93"/>
  <c r="T86" i="93"/>
  <c r="U86" i="93"/>
  <c r="V86" i="93"/>
  <c r="R86" i="93"/>
  <c r="Z86" i="93"/>
  <c r="AA86" i="93"/>
  <c r="AB86" i="93"/>
  <c r="X86" i="93"/>
  <c r="J86" i="93"/>
  <c r="BL28" i="10"/>
  <c r="K87" i="93"/>
  <c r="N87" i="93"/>
  <c r="O87" i="93"/>
  <c r="P87" i="93"/>
  <c r="L87" i="93"/>
  <c r="T87" i="93"/>
  <c r="U87" i="93"/>
  <c r="V87" i="93"/>
  <c r="R87" i="93"/>
  <c r="Z87" i="93"/>
  <c r="AA87" i="93"/>
  <c r="AB87" i="93"/>
  <c r="X87" i="93"/>
  <c r="J87" i="93"/>
  <c r="BL29" i="10"/>
  <c r="BL30" i="10"/>
  <c r="BL31" i="10"/>
  <c r="K66" i="94"/>
  <c r="N66" i="94"/>
  <c r="O66" i="94"/>
  <c r="P66" i="94"/>
  <c r="L66" i="94"/>
  <c r="Q66" i="94"/>
  <c r="M7" i="94"/>
  <c r="L7" i="94"/>
  <c r="M8" i="94"/>
  <c r="L8" i="94"/>
  <c r="M9" i="94"/>
  <c r="L9" i="94"/>
  <c r="M10" i="94"/>
  <c r="L10" i="94"/>
  <c r="M11" i="94"/>
  <c r="L11" i="94"/>
  <c r="M12" i="94"/>
  <c r="L12" i="94"/>
  <c r="M13" i="94"/>
  <c r="L13" i="94"/>
  <c r="M14" i="94"/>
  <c r="L14" i="94"/>
  <c r="M15" i="94"/>
  <c r="L15" i="94"/>
  <c r="M16" i="94"/>
  <c r="L16" i="94"/>
  <c r="M17" i="94"/>
  <c r="L17" i="94"/>
  <c r="M18" i="94"/>
  <c r="L18" i="94"/>
  <c r="M19" i="94"/>
  <c r="L19" i="94"/>
  <c r="M20" i="94"/>
  <c r="L20" i="94"/>
  <c r="M21" i="94"/>
  <c r="L21" i="94"/>
  <c r="M22" i="94"/>
  <c r="L22" i="94"/>
  <c r="M23" i="94"/>
  <c r="L23" i="94"/>
  <c r="M24" i="94"/>
  <c r="L24" i="94"/>
  <c r="M25" i="94"/>
  <c r="L25" i="94"/>
  <c r="M26" i="94"/>
  <c r="L26" i="94"/>
  <c r="M27" i="94"/>
  <c r="L27" i="94"/>
  <c r="M28" i="94"/>
  <c r="L28" i="94"/>
  <c r="M29" i="94"/>
  <c r="L29" i="94"/>
  <c r="M30" i="94"/>
  <c r="L30" i="94"/>
  <c r="M31" i="94"/>
  <c r="L31" i="94"/>
  <c r="M32" i="94"/>
  <c r="L32" i="94"/>
  <c r="M33" i="94"/>
  <c r="L33" i="94"/>
  <c r="M34" i="94"/>
  <c r="L34" i="94"/>
  <c r="M35" i="94"/>
  <c r="L35" i="94"/>
  <c r="M36" i="94"/>
  <c r="L36" i="94"/>
  <c r="M37" i="94"/>
  <c r="L37" i="94"/>
  <c r="M38" i="94"/>
  <c r="L38" i="94"/>
  <c r="M39" i="94"/>
  <c r="L39" i="94"/>
  <c r="M40" i="94"/>
  <c r="L40" i="94"/>
  <c r="M41" i="94"/>
  <c r="L41" i="94"/>
  <c r="M42" i="94"/>
  <c r="L42" i="94"/>
  <c r="M43" i="94"/>
  <c r="L43" i="94"/>
  <c r="M44" i="94"/>
  <c r="L44" i="94"/>
  <c r="M45" i="94"/>
  <c r="L45" i="94"/>
  <c r="M46" i="94"/>
  <c r="L46" i="94"/>
  <c r="M47" i="94"/>
  <c r="L47" i="94"/>
  <c r="L48" i="94"/>
  <c r="L49" i="94"/>
  <c r="Q67" i="94"/>
  <c r="Q68" i="94"/>
  <c r="T66" i="94"/>
  <c r="U66" i="94"/>
  <c r="V66" i="94"/>
  <c r="R66" i="94"/>
  <c r="W66" i="94"/>
  <c r="S7" i="94"/>
  <c r="R7" i="94"/>
  <c r="S8" i="94"/>
  <c r="R8" i="94"/>
  <c r="S9" i="94"/>
  <c r="R9" i="94"/>
  <c r="S10" i="94"/>
  <c r="R10" i="94"/>
  <c r="S11" i="94"/>
  <c r="R11" i="94"/>
  <c r="S12" i="94"/>
  <c r="R12" i="94"/>
  <c r="S13" i="94"/>
  <c r="R13" i="94"/>
  <c r="S14" i="94"/>
  <c r="R14" i="94"/>
  <c r="S15" i="94"/>
  <c r="R15" i="94"/>
  <c r="S16" i="94"/>
  <c r="R16" i="94"/>
  <c r="S17" i="94"/>
  <c r="R17" i="94"/>
  <c r="S18" i="94"/>
  <c r="R18" i="94"/>
  <c r="S19" i="94"/>
  <c r="R19" i="94"/>
  <c r="S20" i="94"/>
  <c r="R20" i="94"/>
  <c r="S21" i="94"/>
  <c r="R21" i="94"/>
  <c r="S22" i="94"/>
  <c r="R22" i="94"/>
  <c r="S23" i="94"/>
  <c r="R23" i="94"/>
  <c r="S24" i="94"/>
  <c r="R24" i="94"/>
  <c r="S25" i="94"/>
  <c r="R25" i="94"/>
  <c r="S26" i="94"/>
  <c r="R26" i="94"/>
  <c r="S27" i="94"/>
  <c r="R27" i="94"/>
  <c r="S28" i="94"/>
  <c r="R28" i="94"/>
  <c r="S29" i="94"/>
  <c r="R29" i="94"/>
  <c r="S30" i="94"/>
  <c r="R30" i="94"/>
  <c r="S31" i="94"/>
  <c r="R31" i="94"/>
  <c r="S32" i="94"/>
  <c r="R32" i="94"/>
  <c r="S33" i="94"/>
  <c r="R33" i="94"/>
  <c r="S34" i="94"/>
  <c r="R34" i="94"/>
  <c r="S35" i="94"/>
  <c r="R35" i="94"/>
  <c r="S36" i="94"/>
  <c r="R36" i="94"/>
  <c r="S37" i="94"/>
  <c r="R37" i="94"/>
  <c r="S38" i="94"/>
  <c r="R38" i="94"/>
  <c r="S39" i="94"/>
  <c r="R39" i="94"/>
  <c r="S40" i="94"/>
  <c r="R40" i="94"/>
  <c r="S41" i="94"/>
  <c r="R41" i="94"/>
  <c r="S42" i="94"/>
  <c r="R42" i="94"/>
  <c r="S43" i="94"/>
  <c r="R43" i="94"/>
  <c r="S44" i="94"/>
  <c r="R44" i="94"/>
  <c r="S45" i="94"/>
  <c r="R45" i="94"/>
  <c r="S46" i="94"/>
  <c r="R46" i="94"/>
  <c r="S47" i="94"/>
  <c r="R47" i="94"/>
  <c r="R48" i="94"/>
  <c r="R49" i="94"/>
  <c r="W67" i="94"/>
  <c r="W68" i="94"/>
  <c r="Z66" i="94"/>
  <c r="AA66" i="94"/>
  <c r="AB66" i="94"/>
  <c r="X66" i="94"/>
  <c r="AC66" i="94"/>
  <c r="Y7" i="94"/>
  <c r="X7" i="94"/>
  <c r="Y8" i="94"/>
  <c r="X8" i="94"/>
  <c r="Y9" i="94"/>
  <c r="X9" i="94"/>
  <c r="Y10" i="94"/>
  <c r="X10" i="94"/>
  <c r="Y11" i="94"/>
  <c r="X11" i="94"/>
  <c r="Y12" i="94"/>
  <c r="X12" i="94"/>
  <c r="Y13" i="94"/>
  <c r="X13" i="94"/>
  <c r="Y14" i="94"/>
  <c r="X14" i="94"/>
  <c r="Y15" i="94"/>
  <c r="X15" i="94"/>
  <c r="Y16" i="94"/>
  <c r="X16" i="94"/>
  <c r="Y17" i="94"/>
  <c r="X17" i="94"/>
  <c r="Y18" i="94"/>
  <c r="X18" i="94"/>
  <c r="Y19" i="94"/>
  <c r="X19" i="94"/>
  <c r="Y20" i="94"/>
  <c r="X20" i="94"/>
  <c r="Y21" i="94"/>
  <c r="X21" i="94"/>
  <c r="Y22" i="94"/>
  <c r="X22" i="94"/>
  <c r="Y23" i="94"/>
  <c r="X23" i="94"/>
  <c r="Y24" i="94"/>
  <c r="X24" i="94"/>
  <c r="Y25" i="94"/>
  <c r="X25" i="94"/>
  <c r="Y26" i="94"/>
  <c r="X26" i="94"/>
  <c r="Y27" i="94"/>
  <c r="X27" i="94"/>
  <c r="Y28" i="94"/>
  <c r="X28" i="94"/>
  <c r="Y29" i="94"/>
  <c r="X29" i="94"/>
  <c r="Y30" i="94"/>
  <c r="X30" i="94"/>
  <c r="Y31" i="94"/>
  <c r="X31" i="94"/>
  <c r="Y32" i="94"/>
  <c r="X32" i="94"/>
  <c r="Y33" i="94"/>
  <c r="X33" i="94"/>
  <c r="Y34" i="94"/>
  <c r="X34" i="94"/>
  <c r="Y35" i="94"/>
  <c r="X35" i="94"/>
  <c r="Y36" i="94"/>
  <c r="X36" i="94"/>
  <c r="Y37" i="94"/>
  <c r="X37" i="94"/>
  <c r="Y38" i="94"/>
  <c r="X38" i="94"/>
  <c r="Y39" i="94"/>
  <c r="X39" i="94"/>
  <c r="Y40" i="94"/>
  <c r="X40" i="94"/>
  <c r="Y41" i="94"/>
  <c r="X41" i="94"/>
  <c r="Y42" i="94"/>
  <c r="X42" i="94"/>
  <c r="Y43" i="94"/>
  <c r="X43" i="94"/>
  <c r="Y44" i="94"/>
  <c r="X44" i="94"/>
  <c r="Y45" i="94"/>
  <c r="X45" i="94"/>
  <c r="Y46" i="94"/>
  <c r="X46" i="94"/>
  <c r="Y47" i="94"/>
  <c r="X47" i="94"/>
  <c r="X48" i="94"/>
  <c r="X49" i="94"/>
  <c r="AC67" i="94"/>
  <c r="AC68" i="94"/>
  <c r="J66" i="94"/>
  <c r="BM8" i="10"/>
  <c r="K67" i="94"/>
  <c r="N67" i="94"/>
  <c r="O67" i="94"/>
  <c r="P67" i="94"/>
  <c r="L67" i="94"/>
  <c r="T67" i="94"/>
  <c r="U67" i="94"/>
  <c r="V67" i="94"/>
  <c r="R67" i="94"/>
  <c r="Z67" i="94"/>
  <c r="AA67" i="94"/>
  <c r="AB67" i="94"/>
  <c r="X67" i="94"/>
  <c r="J67" i="94"/>
  <c r="BM9" i="10"/>
  <c r="K68" i="94"/>
  <c r="N68" i="94"/>
  <c r="O68" i="94"/>
  <c r="P68" i="94"/>
  <c r="L68" i="94"/>
  <c r="T68" i="94"/>
  <c r="U68" i="94"/>
  <c r="V68" i="94"/>
  <c r="R68" i="94"/>
  <c r="Z68" i="94"/>
  <c r="AA68" i="94"/>
  <c r="AB68" i="94"/>
  <c r="X68" i="94"/>
  <c r="J68" i="94"/>
  <c r="BM10" i="10"/>
  <c r="K69" i="94"/>
  <c r="N69" i="94"/>
  <c r="O69" i="94"/>
  <c r="P69" i="94"/>
  <c r="L69" i="94"/>
  <c r="T69" i="94"/>
  <c r="U69" i="94"/>
  <c r="V69" i="94"/>
  <c r="R69" i="94"/>
  <c r="Z69" i="94"/>
  <c r="AA69" i="94"/>
  <c r="AB69" i="94"/>
  <c r="X69" i="94"/>
  <c r="J69" i="94"/>
  <c r="BM11" i="10"/>
  <c r="K70" i="94"/>
  <c r="N70" i="94"/>
  <c r="O70" i="94"/>
  <c r="P70" i="94"/>
  <c r="L70" i="94"/>
  <c r="T70" i="94"/>
  <c r="U70" i="94"/>
  <c r="V70" i="94"/>
  <c r="R70" i="94"/>
  <c r="Z70" i="94"/>
  <c r="AA70" i="94"/>
  <c r="AB70" i="94"/>
  <c r="X70" i="94"/>
  <c r="J70" i="94"/>
  <c r="BM12" i="10"/>
  <c r="K71" i="94"/>
  <c r="N71" i="94"/>
  <c r="O71" i="94"/>
  <c r="P71" i="94"/>
  <c r="L71" i="94"/>
  <c r="T71" i="94"/>
  <c r="U71" i="94"/>
  <c r="V71" i="94"/>
  <c r="R71" i="94"/>
  <c r="Z71" i="94"/>
  <c r="AA71" i="94"/>
  <c r="AB71" i="94"/>
  <c r="X71" i="94"/>
  <c r="J71" i="94"/>
  <c r="BM13" i="10"/>
  <c r="K72" i="94"/>
  <c r="N72" i="94"/>
  <c r="O72" i="94"/>
  <c r="P72" i="94"/>
  <c r="L72" i="94"/>
  <c r="T72" i="94"/>
  <c r="U72" i="94"/>
  <c r="V72" i="94"/>
  <c r="R72" i="94"/>
  <c r="Z72" i="94"/>
  <c r="AA72" i="94"/>
  <c r="AB72" i="94"/>
  <c r="X72" i="94"/>
  <c r="J72" i="94"/>
  <c r="BM14" i="10"/>
  <c r="K73" i="94"/>
  <c r="N73" i="94"/>
  <c r="O73" i="94"/>
  <c r="P73" i="94"/>
  <c r="L73" i="94"/>
  <c r="T73" i="94"/>
  <c r="U73" i="94"/>
  <c r="V73" i="94"/>
  <c r="R73" i="94"/>
  <c r="Z73" i="94"/>
  <c r="AA73" i="94"/>
  <c r="AB73" i="94"/>
  <c r="X73" i="94"/>
  <c r="J73" i="94"/>
  <c r="BM15" i="10"/>
  <c r="K74" i="94"/>
  <c r="N74" i="94"/>
  <c r="O74" i="94"/>
  <c r="P74" i="94"/>
  <c r="L74" i="94"/>
  <c r="T74" i="94"/>
  <c r="U74" i="94"/>
  <c r="V74" i="94"/>
  <c r="R74" i="94"/>
  <c r="Z74" i="94"/>
  <c r="AA74" i="94"/>
  <c r="AB74" i="94"/>
  <c r="X74" i="94"/>
  <c r="J74" i="94"/>
  <c r="BM16" i="10"/>
  <c r="K75" i="94"/>
  <c r="N75" i="94"/>
  <c r="O75" i="94"/>
  <c r="P75" i="94"/>
  <c r="L75" i="94"/>
  <c r="T75" i="94"/>
  <c r="U75" i="94"/>
  <c r="V75" i="94"/>
  <c r="R75" i="94"/>
  <c r="Z75" i="94"/>
  <c r="AA75" i="94"/>
  <c r="AB75" i="94"/>
  <c r="X75" i="94"/>
  <c r="J75" i="94"/>
  <c r="BM17" i="10"/>
  <c r="K76" i="94"/>
  <c r="N76" i="94"/>
  <c r="O76" i="94"/>
  <c r="P76" i="94"/>
  <c r="L76" i="94"/>
  <c r="T76" i="94"/>
  <c r="U76" i="94"/>
  <c r="V76" i="94"/>
  <c r="R76" i="94"/>
  <c r="Z76" i="94"/>
  <c r="AA76" i="94"/>
  <c r="AB76" i="94"/>
  <c r="X76" i="94"/>
  <c r="J76" i="94"/>
  <c r="BM18" i="10"/>
  <c r="K77" i="94"/>
  <c r="N77" i="94"/>
  <c r="O77" i="94"/>
  <c r="P77" i="94"/>
  <c r="L77" i="94"/>
  <c r="T77" i="94"/>
  <c r="U77" i="94"/>
  <c r="V77" i="94"/>
  <c r="R77" i="94"/>
  <c r="Z77" i="94"/>
  <c r="AA77" i="94"/>
  <c r="AB77" i="94"/>
  <c r="X77" i="94"/>
  <c r="J77" i="94"/>
  <c r="BM19" i="10"/>
  <c r="K78" i="94"/>
  <c r="N78" i="94"/>
  <c r="O78" i="94"/>
  <c r="P78" i="94"/>
  <c r="L78" i="94"/>
  <c r="T78" i="94"/>
  <c r="U78" i="94"/>
  <c r="V78" i="94"/>
  <c r="R78" i="94"/>
  <c r="Z78" i="94"/>
  <c r="AA78" i="94"/>
  <c r="AB78" i="94"/>
  <c r="X78" i="94"/>
  <c r="J78" i="94"/>
  <c r="BM20" i="10"/>
  <c r="K79" i="94"/>
  <c r="N79" i="94"/>
  <c r="O79" i="94"/>
  <c r="P79" i="94"/>
  <c r="L79" i="94"/>
  <c r="T79" i="94"/>
  <c r="U79" i="94"/>
  <c r="V79" i="94"/>
  <c r="R79" i="94"/>
  <c r="Z79" i="94"/>
  <c r="AA79" i="94"/>
  <c r="AB79" i="94"/>
  <c r="X79" i="94"/>
  <c r="J79" i="94"/>
  <c r="BM21" i="10"/>
  <c r="K80" i="94"/>
  <c r="N80" i="94"/>
  <c r="O80" i="94"/>
  <c r="P80" i="94"/>
  <c r="L80" i="94"/>
  <c r="T80" i="94"/>
  <c r="U80" i="94"/>
  <c r="V80" i="94"/>
  <c r="R80" i="94"/>
  <c r="Z80" i="94"/>
  <c r="AA80" i="94"/>
  <c r="AB80" i="94"/>
  <c r="X80" i="94"/>
  <c r="J80" i="94"/>
  <c r="BM22" i="10"/>
  <c r="K81" i="94"/>
  <c r="N81" i="94"/>
  <c r="O81" i="94"/>
  <c r="P81" i="94"/>
  <c r="L81" i="94"/>
  <c r="T81" i="94"/>
  <c r="U81" i="94"/>
  <c r="V81" i="94"/>
  <c r="R81" i="94"/>
  <c r="Z81" i="94"/>
  <c r="AA81" i="94"/>
  <c r="AB81" i="94"/>
  <c r="X81" i="94"/>
  <c r="J81" i="94"/>
  <c r="BM23" i="10"/>
  <c r="K82" i="94"/>
  <c r="N82" i="94"/>
  <c r="O82" i="94"/>
  <c r="P82" i="94"/>
  <c r="L82" i="94"/>
  <c r="T82" i="94"/>
  <c r="U82" i="94"/>
  <c r="V82" i="94"/>
  <c r="R82" i="94"/>
  <c r="Z82" i="94"/>
  <c r="AA82" i="94"/>
  <c r="AB82" i="94"/>
  <c r="X82" i="94"/>
  <c r="J82" i="94"/>
  <c r="BM24" i="10"/>
  <c r="K83" i="94"/>
  <c r="N83" i="94"/>
  <c r="O83" i="94"/>
  <c r="P83" i="94"/>
  <c r="L83" i="94"/>
  <c r="T83" i="94"/>
  <c r="U83" i="94"/>
  <c r="V83" i="94"/>
  <c r="R83" i="94"/>
  <c r="Z83" i="94"/>
  <c r="AA83" i="94"/>
  <c r="AB83" i="94"/>
  <c r="X83" i="94"/>
  <c r="J83" i="94"/>
  <c r="BM25" i="10"/>
  <c r="K84" i="94"/>
  <c r="N84" i="94"/>
  <c r="O84" i="94"/>
  <c r="P84" i="94"/>
  <c r="L84" i="94"/>
  <c r="T84" i="94"/>
  <c r="U84" i="94"/>
  <c r="V84" i="94"/>
  <c r="R84" i="94"/>
  <c r="Z84" i="94"/>
  <c r="AA84" i="94"/>
  <c r="AB84" i="94"/>
  <c r="X84" i="94"/>
  <c r="J84" i="94"/>
  <c r="BM26" i="10"/>
  <c r="K85" i="94"/>
  <c r="N85" i="94"/>
  <c r="O85" i="94"/>
  <c r="P85" i="94"/>
  <c r="L85" i="94"/>
  <c r="T85" i="94"/>
  <c r="U85" i="94"/>
  <c r="V85" i="94"/>
  <c r="R85" i="94"/>
  <c r="Z85" i="94"/>
  <c r="AA85" i="94"/>
  <c r="AB85" i="94"/>
  <c r="X85" i="94"/>
  <c r="J85" i="94"/>
  <c r="BM27" i="10"/>
  <c r="K86" i="94"/>
  <c r="N86" i="94"/>
  <c r="O86" i="94"/>
  <c r="P86" i="94"/>
  <c r="L86" i="94"/>
  <c r="T86" i="94"/>
  <c r="U86" i="94"/>
  <c r="V86" i="94"/>
  <c r="R86" i="94"/>
  <c r="Z86" i="94"/>
  <c r="AA86" i="94"/>
  <c r="AB86" i="94"/>
  <c r="X86" i="94"/>
  <c r="J86" i="94"/>
  <c r="BM28" i="10"/>
  <c r="K87" i="94"/>
  <c r="N87" i="94"/>
  <c r="O87" i="94"/>
  <c r="P87" i="94"/>
  <c r="L87" i="94"/>
  <c r="T87" i="94"/>
  <c r="U87" i="94"/>
  <c r="V87" i="94"/>
  <c r="R87" i="94"/>
  <c r="Z87" i="94"/>
  <c r="AA87" i="94"/>
  <c r="AB87" i="94"/>
  <c r="X87" i="94"/>
  <c r="J87" i="94"/>
  <c r="BM29" i="10"/>
  <c r="BM30" i="10"/>
  <c r="BM31" i="10"/>
  <c r="K66" i="95"/>
  <c r="N66" i="95"/>
  <c r="O66" i="95"/>
  <c r="P66" i="95"/>
  <c r="L66" i="95"/>
  <c r="Q66" i="95"/>
  <c r="M7" i="95"/>
  <c r="L7" i="95"/>
  <c r="M8" i="95"/>
  <c r="L8" i="95"/>
  <c r="M9" i="95"/>
  <c r="L9" i="95"/>
  <c r="M10" i="95"/>
  <c r="L10" i="95"/>
  <c r="M11" i="95"/>
  <c r="L11" i="95"/>
  <c r="M12" i="95"/>
  <c r="L12" i="95"/>
  <c r="M13" i="95"/>
  <c r="L13" i="95"/>
  <c r="M14" i="95"/>
  <c r="L14" i="95"/>
  <c r="M15" i="95"/>
  <c r="L15" i="95"/>
  <c r="M16" i="95"/>
  <c r="L16" i="95"/>
  <c r="M17" i="95"/>
  <c r="L17" i="95"/>
  <c r="M18" i="95"/>
  <c r="L18" i="95"/>
  <c r="M19" i="95"/>
  <c r="L19" i="95"/>
  <c r="M20" i="95"/>
  <c r="L20" i="95"/>
  <c r="M21" i="95"/>
  <c r="L21" i="95"/>
  <c r="M22" i="95"/>
  <c r="L22" i="95"/>
  <c r="M23" i="95"/>
  <c r="L23" i="95"/>
  <c r="M24" i="95"/>
  <c r="L24" i="95"/>
  <c r="M25" i="95"/>
  <c r="L25" i="95"/>
  <c r="M26" i="95"/>
  <c r="L26" i="95"/>
  <c r="M27" i="95"/>
  <c r="L27" i="95"/>
  <c r="M28" i="95"/>
  <c r="L28" i="95"/>
  <c r="M29" i="95"/>
  <c r="L29" i="95"/>
  <c r="M30" i="95"/>
  <c r="L30" i="95"/>
  <c r="M31" i="95"/>
  <c r="L31" i="95"/>
  <c r="M32" i="95"/>
  <c r="L32" i="95"/>
  <c r="M33" i="95"/>
  <c r="L33" i="95"/>
  <c r="M34" i="95"/>
  <c r="L34" i="95"/>
  <c r="M35" i="95"/>
  <c r="L35" i="95"/>
  <c r="M36" i="95"/>
  <c r="L36" i="95"/>
  <c r="M37" i="95"/>
  <c r="L37" i="95"/>
  <c r="M38" i="95"/>
  <c r="L38" i="95"/>
  <c r="M39" i="95"/>
  <c r="L39" i="95"/>
  <c r="M40" i="95"/>
  <c r="L40" i="95"/>
  <c r="M41" i="95"/>
  <c r="L41" i="95"/>
  <c r="M42" i="95"/>
  <c r="L42" i="95"/>
  <c r="M43" i="95"/>
  <c r="L43" i="95"/>
  <c r="M44" i="95"/>
  <c r="L44" i="95"/>
  <c r="M45" i="95"/>
  <c r="L45" i="95"/>
  <c r="M46" i="95"/>
  <c r="L46" i="95"/>
  <c r="M47" i="95"/>
  <c r="L47" i="95"/>
  <c r="L48" i="95"/>
  <c r="L49" i="95"/>
  <c r="Q67" i="95"/>
  <c r="Q68" i="95"/>
  <c r="T66" i="95"/>
  <c r="U66" i="95"/>
  <c r="V66" i="95"/>
  <c r="R66" i="95"/>
  <c r="W66" i="95"/>
  <c r="S7" i="95"/>
  <c r="R7" i="95"/>
  <c r="S8" i="95"/>
  <c r="R8" i="95"/>
  <c r="S9" i="95"/>
  <c r="R9" i="95"/>
  <c r="S10" i="95"/>
  <c r="R10" i="95"/>
  <c r="S11" i="95"/>
  <c r="R11" i="95"/>
  <c r="S12" i="95"/>
  <c r="R12" i="95"/>
  <c r="S13" i="95"/>
  <c r="R13" i="95"/>
  <c r="S14" i="95"/>
  <c r="R14" i="95"/>
  <c r="S15" i="95"/>
  <c r="R15" i="95"/>
  <c r="S16" i="95"/>
  <c r="R16" i="95"/>
  <c r="S17" i="95"/>
  <c r="R17" i="95"/>
  <c r="S18" i="95"/>
  <c r="R18" i="95"/>
  <c r="S19" i="95"/>
  <c r="R19" i="95"/>
  <c r="S20" i="95"/>
  <c r="R20" i="95"/>
  <c r="S21" i="95"/>
  <c r="R21" i="95"/>
  <c r="S22" i="95"/>
  <c r="R22" i="95"/>
  <c r="S23" i="95"/>
  <c r="R23" i="95"/>
  <c r="S24" i="95"/>
  <c r="R24" i="95"/>
  <c r="S25" i="95"/>
  <c r="R25" i="95"/>
  <c r="S26" i="95"/>
  <c r="R26" i="95"/>
  <c r="S27" i="95"/>
  <c r="R27" i="95"/>
  <c r="S28" i="95"/>
  <c r="R28" i="95"/>
  <c r="S29" i="95"/>
  <c r="R29" i="95"/>
  <c r="S30" i="95"/>
  <c r="R30" i="95"/>
  <c r="S31" i="95"/>
  <c r="R31" i="95"/>
  <c r="S32" i="95"/>
  <c r="R32" i="95"/>
  <c r="S33" i="95"/>
  <c r="R33" i="95"/>
  <c r="S34" i="95"/>
  <c r="R34" i="95"/>
  <c r="S35" i="95"/>
  <c r="R35" i="95"/>
  <c r="S36" i="95"/>
  <c r="R36" i="95"/>
  <c r="S37" i="95"/>
  <c r="R37" i="95"/>
  <c r="S38" i="95"/>
  <c r="R38" i="95"/>
  <c r="S39" i="95"/>
  <c r="R39" i="95"/>
  <c r="S40" i="95"/>
  <c r="R40" i="95"/>
  <c r="S41" i="95"/>
  <c r="R41" i="95"/>
  <c r="S42" i="95"/>
  <c r="R42" i="95"/>
  <c r="S43" i="95"/>
  <c r="R43" i="95"/>
  <c r="S44" i="95"/>
  <c r="R44" i="95"/>
  <c r="S45" i="95"/>
  <c r="R45" i="95"/>
  <c r="S46" i="95"/>
  <c r="R46" i="95"/>
  <c r="S47" i="95"/>
  <c r="R47" i="95"/>
  <c r="R48" i="95"/>
  <c r="R49" i="95"/>
  <c r="W67" i="95"/>
  <c r="W68" i="95"/>
  <c r="Z66" i="95"/>
  <c r="AA66" i="95"/>
  <c r="AB66" i="95"/>
  <c r="X66" i="95"/>
  <c r="AC66" i="95"/>
  <c r="Y7" i="95"/>
  <c r="X7" i="95"/>
  <c r="Y8" i="95"/>
  <c r="X8" i="95"/>
  <c r="Y9" i="95"/>
  <c r="X9" i="95"/>
  <c r="Y10" i="95"/>
  <c r="X10" i="95"/>
  <c r="Y11" i="95"/>
  <c r="X11" i="95"/>
  <c r="Y12" i="95"/>
  <c r="X12" i="95"/>
  <c r="Y13" i="95"/>
  <c r="X13" i="95"/>
  <c r="Y14" i="95"/>
  <c r="X14" i="95"/>
  <c r="Y15" i="95"/>
  <c r="X15" i="95"/>
  <c r="Y16" i="95"/>
  <c r="X16" i="95"/>
  <c r="Y17" i="95"/>
  <c r="X17" i="95"/>
  <c r="Y18" i="95"/>
  <c r="X18" i="95"/>
  <c r="Y19" i="95"/>
  <c r="X19" i="95"/>
  <c r="Y20" i="95"/>
  <c r="X20" i="95"/>
  <c r="Y21" i="95"/>
  <c r="X21" i="95"/>
  <c r="Y22" i="95"/>
  <c r="X22" i="95"/>
  <c r="Y23" i="95"/>
  <c r="X23" i="95"/>
  <c r="Y24" i="95"/>
  <c r="X24" i="95"/>
  <c r="Y25" i="95"/>
  <c r="X25" i="95"/>
  <c r="Y26" i="95"/>
  <c r="X26" i="95"/>
  <c r="Y27" i="95"/>
  <c r="X27" i="95"/>
  <c r="Y28" i="95"/>
  <c r="X28" i="95"/>
  <c r="Y29" i="95"/>
  <c r="X29" i="95"/>
  <c r="Y30" i="95"/>
  <c r="X30" i="95"/>
  <c r="Y31" i="95"/>
  <c r="X31" i="95"/>
  <c r="Y32" i="95"/>
  <c r="X32" i="95"/>
  <c r="Y33" i="95"/>
  <c r="X33" i="95"/>
  <c r="Y34" i="95"/>
  <c r="X34" i="95"/>
  <c r="Y35" i="95"/>
  <c r="X35" i="95"/>
  <c r="Y36" i="95"/>
  <c r="X36" i="95"/>
  <c r="Y37" i="95"/>
  <c r="X37" i="95"/>
  <c r="Y38" i="95"/>
  <c r="X38" i="95"/>
  <c r="Y39" i="95"/>
  <c r="X39" i="95"/>
  <c r="Y40" i="95"/>
  <c r="X40" i="95"/>
  <c r="Y41" i="95"/>
  <c r="X41" i="95"/>
  <c r="Y42" i="95"/>
  <c r="X42" i="95"/>
  <c r="Y43" i="95"/>
  <c r="X43" i="95"/>
  <c r="Y44" i="95"/>
  <c r="X44" i="95"/>
  <c r="Y45" i="95"/>
  <c r="X45" i="95"/>
  <c r="Y46" i="95"/>
  <c r="X46" i="95"/>
  <c r="Y47" i="95"/>
  <c r="X47" i="95"/>
  <c r="X48" i="95"/>
  <c r="X49" i="95"/>
  <c r="AC67" i="95"/>
  <c r="AC68" i="95"/>
  <c r="J66" i="95"/>
  <c r="BN8" i="10"/>
  <c r="K67" i="95"/>
  <c r="N67" i="95"/>
  <c r="O67" i="95"/>
  <c r="P67" i="95"/>
  <c r="L67" i="95"/>
  <c r="T67" i="95"/>
  <c r="U67" i="95"/>
  <c r="V67" i="95"/>
  <c r="R67" i="95"/>
  <c r="Z67" i="95"/>
  <c r="AA67" i="95"/>
  <c r="AB67" i="95"/>
  <c r="X67" i="95"/>
  <c r="J67" i="95"/>
  <c r="BN9" i="10"/>
  <c r="K68" i="95"/>
  <c r="N68" i="95"/>
  <c r="O68" i="95"/>
  <c r="P68" i="95"/>
  <c r="L68" i="95"/>
  <c r="T68" i="95"/>
  <c r="U68" i="95"/>
  <c r="V68" i="95"/>
  <c r="R68" i="95"/>
  <c r="Z68" i="95"/>
  <c r="AA68" i="95"/>
  <c r="AB68" i="95"/>
  <c r="X68" i="95"/>
  <c r="J68" i="95"/>
  <c r="BN10" i="10"/>
  <c r="K69" i="95"/>
  <c r="N69" i="95"/>
  <c r="O69" i="95"/>
  <c r="P69" i="95"/>
  <c r="L69" i="95"/>
  <c r="T69" i="95"/>
  <c r="U69" i="95"/>
  <c r="V69" i="95"/>
  <c r="R69" i="95"/>
  <c r="Z69" i="95"/>
  <c r="AA69" i="95"/>
  <c r="AB69" i="95"/>
  <c r="X69" i="95"/>
  <c r="J69" i="95"/>
  <c r="BN11" i="10"/>
  <c r="K70" i="95"/>
  <c r="N70" i="95"/>
  <c r="O70" i="95"/>
  <c r="P70" i="95"/>
  <c r="L70" i="95"/>
  <c r="T70" i="95"/>
  <c r="U70" i="95"/>
  <c r="V70" i="95"/>
  <c r="R70" i="95"/>
  <c r="Z70" i="95"/>
  <c r="AA70" i="95"/>
  <c r="AB70" i="95"/>
  <c r="X70" i="95"/>
  <c r="J70" i="95"/>
  <c r="BN12" i="10"/>
  <c r="K71" i="95"/>
  <c r="N71" i="95"/>
  <c r="O71" i="95"/>
  <c r="P71" i="95"/>
  <c r="L71" i="95"/>
  <c r="T71" i="95"/>
  <c r="U71" i="95"/>
  <c r="V71" i="95"/>
  <c r="R71" i="95"/>
  <c r="Z71" i="95"/>
  <c r="AA71" i="95"/>
  <c r="AB71" i="95"/>
  <c r="X71" i="95"/>
  <c r="J71" i="95"/>
  <c r="BN13" i="10"/>
  <c r="K72" i="95"/>
  <c r="N72" i="95"/>
  <c r="O72" i="95"/>
  <c r="P72" i="95"/>
  <c r="L72" i="95"/>
  <c r="T72" i="95"/>
  <c r="U72" i="95"/>
  <c r="V72" i="95"/>
  <c r="R72" i="95"/>
  <c r="Z72" i="95"/>
  <c r="AA72" i="95"/>
  <c r="AB72" i="95"/>
  <c r="X72" i="95"/>
  <c r="J72" i="95"/>
  <c r="BN14" i="10"/>
  <c r="K73" i="95"/>
  <c r="N73" i="95"/>
  <c r="O73" i="95"/>
  <c r="P73" i="95"/>
  <c r="L73" i="95"/>
  <c r="T73" i="95"/>
  <c r="U73" i="95"/>
  <c r="V73" i="95"/>
  <c r="R73" i="95"/>
  <c r="Z73" i="95"/>
  <c r="AA73" i="95"/>
  <c r="AB73" i="95"/>
  <c r="X73" i="95"/>
  <c r="J73" i="95"/>
  <c r="BN15" i="10"/>
  <c r="K74" i="95"/>
  <c r="N74" i="95"/>
  <c r="O74" i="95"/>
  <c r="P74" i="95"/>
  <c r="L74" i="95"/>
  <c r="T74" i="95"/>
  <c r="U74" i="95"/>
  <c r="V74" i="95"/>
  <c r="R74" i="95"/>
  <c r="Z74" i="95"/>
  <c r="AA74" i="95"/>
  <c r="AB74" i="95"/>
  <c r="X74" i="95"/>
  <c r="J74" i="95"/>
  <c r="BN16" i="10"/>
  <c r="K75" i="95"/>
  <c r="N75" i="95"/>
  <c r="O75" i="95"/>
  <c r="P75" i="95"/>
  <c r="L75" i="95"/>
  <c r="T75" i="95"/>
  <c r="U75" i="95"/>
  <c r="V75" i="95"/>
  <c r="R75" i="95"/>
  <c r="Z75" i="95"/>
  <c r="AA75" i="95"/>
  <c r="AB75" i="95"/>
  <c r="X75" i="95"/>
  <c r="J75" i="95"/>
  <c r="BN17" i="10"/>
  <c r="K76" i="95"/>
  <c r="N76" i="95"/>
  <c r="O76" i="95"/>
  <c r="P76" i="95"/>
  <c r="L76" i="95"/>
  <c r="T76" i="95"/>
  <c r="U76" i="95"/>
  <c r="V76" i="95"/>
  <c r="R76" i="95"/>
  <c r="Z76" i="95"/>
  <c r="AA76" i="95"/>
  <c r="AB76" i="95"/>
  <c r="X76" i="95"/>
  <c r="J76" i="95"/>
  <c r="BN18" i="10"/>
  <c r="K77" i="95"/>
  <c r="N77" i="95"/>
  <c r="O77" i="95"/>
  <c r="P77" i="95"/>
  <c r="L77" i="95"/>
  <c r="T77" i="95"/>
  <c r="U77" i="95"/>
  <c r="V77" i="95"/>
  <c r="R77" i="95"/>
  <c r="Z77" i="95"/>
  <c r="AA77" i="95"/>
  <c r="AB77" i="95"/>
  <c r="X77" i="95"/>
  <c r="J77" i="95"/>
  <c r="BN19" i="10"/>
  <c r="K78" i="95"/>
  <c r="N78" i="95"/>
  <c r="O78" i="95"/>
  <c r="P78" i="95"/>
  <c r="L78" i="95"/>
  <c r="T78" i="95"/>
  <c r="U78" i="95"/>
  <c r="V78" i="95"/>
  <c r="R78" i="95"/>
  <c r="Z78" i="95"/>
  <c r="AA78" i="95"/>
  <c r="AB78" i="95"/>
  <c r="X78" i="95"/>
  <c r="J78" i="95"/>
  <c r="BN20" i="10"/>
  <c r="K79" i="95"/>
  <c r="N79" i="95"/>
  <c r="O79" i="95"/>
  <c r="P79" i="95"/>
  <c r="L79" i="95"/>
  <c r="T79" i="95"/>
  <c r="U79" i="95"/>
  <c r="V79" i="95"/>
  <c r="R79" i="95"/>
  <c r="Z79" i="95"/>
  <c r="AA79" i="95"/>
  <c r="AB79" i="95"/>
  <c r="X79" i="95"/>
  <c r="J79" i="95"/>
  <c r="BN21" i="10"/>
  <c r="K80" i="95"/>
  <c r="N80" i="95"/>
  <c r="O80" i="95"/>
  <c r="P80" i="95"/>
  <c r="L80" i="95"/>
  <c r="T80" i="95"/>
  <c r="U80" i="95"/>
  <c r="V80" i="95"/>
  <c r="R80" i="95"/>
  <c r="Z80" i="95"/>
  <c r="AA80" i="95"/>
  <c r="AB80" i="95"/>
  <c r="X80" i="95"/>
  <c r="J80" i="95"/>
  <c r="BN22" i="10"/>
  <c r="K81" i="95"/>
  <c r="N81" i="95"/>
  <c r="O81" i="95"/>
  <c r="P81" i="95"/>
  <c r="L81" i="95"/>
  <c r="T81" i="95"/>
  <c r="U81" i="95"/>
  <c r="V81" i="95"/>
  <c r="R81" i="95"/>
  <c r="Z81" i="95"/>
  <c r="AA81" i="95"/>
  <c r="AB81" i="95"/>
  <c r="X81" i="95"/>
  <c r="J81" i="95"/>
  <c r="BN23" i="10"/>
  <c r="K82" i="95"/>
  <c r="N82" i="95"/>
  <c r="O82" i="95"/>
  <c r="P82" i="95"/>
  <c r="L82" i="95"/>
  <c r="T82" i="95"/>
  <c r="U82" i="95"/>
  <c r="V82" i="95"/>
  <c r="R82" i="95"/>
  <c r="Z82" i="95"/>
  <c r="AA82" i="95"/>
  <c r="AB82" i="95"/>
  <c r="X82" i="95"/>
  <c r="J82" i="95"/>
  <c r="BN24" i="10"/>
  <c r="K83" i="95"/>
  <c r="N83" i="95"/>
  <c r="O83" i="95"/>
  <c r="P83" i="95"/>
  <c r="L83" i="95"/>
  <c r="T83" i="95"/>
  <c r="U83" i="95"/>
  <c r="V83" i="95"/>
  <c r="R83" i="95"/>
  <c r="Z83" i="95"/>
  <c r="AA83" i="95"/>
  <c r="AB83" i="95"/>
  <c r="X83" i="95"/>
  <c r="J83" i="95"/>
  <c r="BN25" i="10"/>
  <c r="K84" i="95"/>
  <c r="N84" i="95"/>
  <c r="O84" i="95"/>
  <c r="P84" i="95"/>
  <c r="L84" i="95"/>
  <c r="T84" i="95"/>
  <c r="U84" i="95"/>
  <c r="V84" i="95"/>
  <c r="R84" i="95"/>
  <c r="Z84" i="95"/>
  <c r="AA84" i="95"/>
  <c r="AB84" i="95"/>
  <c r="X84" i="95"/>
  <c r="J84" i="95"/>
  <c r="BN26" i="10"/>
  <c r="K85" i="95"/>
  <c r="N85" i="95"/>
  <c r="O85" i="95"/>
  <c r="P85" i="95"/>
  <c r="L85" i="95"/>
  <c r="T85" i="95"/>
  <c r="U85" i="95"/>
  <c r="V85" i="95"/>
  <c r="R85" i="95"/>
  <c r="Z85" i="95"/>
  <c r="AA85" i="95"/>
  <c r="AB85" i="95"/>
  <c r="X85" i="95"/>
  <c r="J85" i="95"/>
  <c r="BN27" i="10"/>
  <c r="K86" i="95"/>
  <c r="N86" i="95"/>
  <c r="O86" i="95"/>
  <c r="P86" i="95"/>
  <c r="L86" i="95"/>
  <c r="T86" i="95"/>
  <c r="U86" i="95"/>
  <c r="V86" i="95"/>
  <c r="R86" i="95"/>
  <c r="Z86" i="95"/>
  <c r="AA86" i="95"/>
  <c r="AB86" i="95"/>
  <c r="X86" i="95"/>
  <c r="J86" i="95"/>
  <c r="BN28" i="10"/>
  <c r="K87" i="95"/>
  <c r="N87" i="95"/>
  <c r="O87" i="95"/>
  <c r="P87" i="95"/>
  <c r="L87" i="95"/>
  <c r="T87" i="95"/>
  <c r="U87" i="95"/>
  <c r="V87" i="95"/>
  <c r="R87" i="95"/>
  <c r="Z87" i="95"/>
  <c r="AA87" i="95"/>
  <c r="AB87" i="95"/>
  <c r="X87" i="95"/>
  <c r="J87" i="95"/>
  <c r="BN29" i="10"/>
  <c r="BN30" i="10"/>
  <c r="BN31" i="10"/>
  <c r="K66" i="96"/>
  <c r="N66" i="96"/>
  <c r="O66" i="96"/>
  <c r="P66" i="96"/>
  <c r="L66" i="96"/>
  <c r="Q66" i="96"/>
  <c r="M7" i="96"/>
  <c r="L7" i="96"/>
  <c r="M8" i="96"/>
  <c r="L8" i="96"/>
  <c r="M9" i="96"/>
  <c r="L9" i="96"/>
  <c r="M10" i="96"/>
  <c r="L10" i="96"/>
  <c r="M11" i="96"/>
  <c r="L11" i="96"/>
  <c r="M12" i="96"/>
  <c r="L12" i="96"/>
  <c r="M13" i="96"/>
  <c r="L13" i="96"/>
  <c r="M14" i="96"/>
  <c r="L14" i="96"/>
  <c r="M15" i="96"/>
  <c r="L15" i="96"/>
  <c r="M16" i="96"/>
  <c r="L16" i="96"/>
  <c r="M17" i="96"/>
  <c r="L17" i="96"/>
  <c r="M18" i="96"/>
  <c r="L18" i="96"/>
  <c r="M19" i="96"/>
  <c r="L19" i="96"/>
  <c r="M20" i="96"/>
  <c r="L20" i="96"/>
  <c r="M21" i="96"/>
  <c r="L21" i="96"/>
  <c r="M22" i="96"/>
  <c r="L22" i="96"/>
  <c r="M23" i="96"/>
  <c r="L23" i="96"/>
  <c r="M24" i="96"/>
  <c r="L24" i="96"/>
  <c r="M25" i="96"/>
  <c r="L25" i="96"/>
  <c r="M26" i="96"/>
  <c r="L26" i="96"/>
  <c r="M27" i="96"/>
  <c r="L27" i="96"/>
  <c r="M28" i="96"/>
  <c r="L28" i="96"/>
  <c r="M29" i="96"/>
  <c r="L29" i="96"/>
  <c r="M30" i="96"/>
  <c r="L30" i="96"/>
  <c r="M31" i="96"/>
  <c r="L31" i="96"/>
  <c r="M32" i="96"/>
  <c r="L32" i="96"/>
  <c r="M33" i="96"/>
  <c r="L33" i="96"/>
  <c r="M34" i="96"/>
  <c r="L34" i="96"/>
  <c r="M35" i="96"/>
  <c r="L35" i="96"/>
  <c r="M36" i="96"/>
  <c r="L36" i="96"/>
  <c r="M37" i="96"/>
  <c r="L37" i="96"/>
  <c r="M38" i="96"/>
  <c r="L38" i="96"/>
  <c r="M39" i="96"/>
  <c r="L39" i="96"/>
  <c r="M40" i="96"/>
  <c r="L40" i="96"/>
  <c r="M41" i="96"/>
  <c r="L41" i="96"/>
  <c r="M42" i="96"/>
  <c r="L42" i="96"/>
  <c r="M43" i="96"/>
  <c r="L43" i="96"/>
  <c r="M44" i="96"/>
  <c r="L44" i="96"/>
  <c r="M45" i="96"/>
  <c r="L45" i="96"/>
  <c r="M46" i="96"/>
  <c r="L46" i="96"/>
  <c r="M47" i="96"/>
  <c r="L47" i="96"/>
  <c r="L48" i="96"/>
  <c r="L49" i="96"/>
  <c r="Q67" i="96"/>
  <c r="Q68" i="96"/>
  <c r="T66" i="96"/>
  <c r="U66" i="96"/>
  <c r="V66" i="96"/>
  <c r="R66" i="96"/>
  <c r="W66" i="96"/>
  <c r="S7" i="96"/>
  <c r="R7" i="96"/>
  <c r="S8" i="96"/>
  <c r="R8" i="96"/>
  <c r="S9" i="96"/>
  <c r="R9" i="96"/>
  <c r="S10" i="96"/>
  <c r="R10" i="96"/>
  <c r="S11" i="96"/>
  <c r="R11" i="96"/>
  <c r="S12" i="96"/>
  <c r="R12" i="96"/>
  <c r="S13" i="96"/>
  <c r="R13" i="96"/>
  <c r="S14" i="96"/>
  <c r="R14" i="96"/>
  <c r="S15" i="96"/>
  <c r="R15" i="96"/>
  <c r="S16" i="96"/>
  <c r="R16" i="96"/>
  <c r="S17" i="96"/>
  <c r="R17" i="96"/>
  <c r="S18" i="96"/>
  <c r="R18" i="96"/>
  <c r="S19" i="96"/>
  <c r="R19" i="96"/>
  <c r="S20" i="96"/>
  <c r="R20" i="96"/>
  <c r="S21" i="96"/>
  <c r="R21" i="96"/>
  <c r="S22" i="96"/>
  <c r="R22" i="96"/>
  <c r="S23" i="96"/>
  <c r="R23" i="96"/>
  <c r="S24" i="96"/>
  <c r="R24" i="96"/>
  <c r="S25" i="96"/>
  <c r="R25" i="96"/>
  <c r="S26" i="96"/>
  <c r="R26" i="96"/>
  <c r="S27" i="96"/>
  <c r="R27" i="96"/>
  <c r="S28" i="96"/>
  <c r="R28" i="96"/>
  <c r="S29" i="96"/>
  <c r="R29" i="96"/>
  <c r="S30" i="96"/>
  <c r="R30" i="96"/>
  <c r="S31" i="96"/>
  <c r="R31" i="96"/>
  <c r="S32" i="96"/>
  <c r="R32" i="96"/>
  <c r="S33" i="96"/>
  <c r="R33" i="96"/>
  <c r="S34" i="96"/>
  <c r="R34" i="96"/>
  <c r="S35" i="96"/>
  <c r="R35" i="96"/>
  <c r="S36" i="96"/>
  <c r="R36" i="96"/>
  <c r="S37" i="96"/>
  <c r="R37" i="96"/>
  <c r="S38" i="96"/>
  <c r="R38" i="96"/>
  <c r="S39" i="96"/>
  <c r="R39" i="96"/>
  <c r="S40" i="96"/>
  <c r="R40" i="96"/>
  <c r="S41" i="96"/>
  <c r="R41" i="96"/>
  <c r="S42" i="96"/>
  <c r="R42" i="96"/>
  <c r="S43" i="96"/>
  <c r="R43" i="96"/>
  <c r="S44" i="96"/>
  <c r="R44" i="96"/>
  <c r="S45" i="96"/>
  <c r="R45" i="96"/>
  <c r="S46" i="96"/>
  <c r="R46" i="96"/>
  <c r="S47" i="96"/>
  <c r="R47" i="96"/>
  <c r="R48" i="96"/>
  <c r="R49" i="96"/>
  <c r="W67" i="96"/>
  <c r="W68" i="96"/>
  <c r="Z66" i="96"/>
  <c r="AA66" i="96"/>
  <c r="AB66" i="96"/>
  <c r="X66" i="96"/>
  <c r="AC66" i="96"/>
  <c r="Y7" i="96"/>
  <c r="X7" i="96"/>
  <c r="Y8" i="96"/>
  <c r="X8" i="96"/>
  <c r="Y9" i="96"/>
  <c r="X9" i="96"/>
  <c r="Y10" i="96"/>
  <c r="X10" i="96"/>
  <c r="Y11" i="96"/>
  <c r="X11" i="96"/>
  <c r="Y12" i="96"/>
  <c r="X12" i="96"/>
  <c r="Y13" i="96"/>
  <c r="X13" i="96"/>
  <c r="Y14" i="96"/>
  <c r="X14" i="96"/>
  <c r="Y15" i="96"/>
  <c r="X15" i="96"/>
  <c r="Y16" i="96"/>
  <c r="X16" i="96"/>
  <c r="Y17" i="96"/>
  <c r="X17" i="96"/>
  <c r="Y18" i="96"/>
  <c r="X18" i="96"/>
  <c r="Y19" i="96"/>
  <c r="X19" i="96"/>
  <c r="Y20" i="96"/>
  <c r="X20" i="96"/>
  <c r="Y21" i="96"/>
  <c r="X21" i="96"/>
  <c r="Y22" i="96"/>
  <c r="X22" i="96"/>
  <c r="Y23" i="96"/>
  <c r="X23" i="96"/>
  <c r="Y24" i="96"/>
  <c r="X24" i="96"/>
  <c r="Y25" i="96"/>
  <c r="X25" i="96"/>
  <c r="Y26" i="96"/>
  <c r="X26" i="96"/>
  <c r="Y27" i="96"/>
  <c r="X27" i="96"/>
  <c r="Y28" i="96"/>
  <c r="X28" i="96"/>
  <c r="Y29" i="96"/>
  <c r="X29" i="96"/>
  <c r="Y30" i="96"/>
  <c r="X30" i="96"/>
  <c r="Y31" i="96"/>
  <c r="X31" i="96"/>
  <c r="Y32" i="96"/>
  <c r="X32" i="96"/>
  <c r="Y33" i="96"/>
  <c r="X33" i="96"/>
  <c r="Y34" i="96"/>
  <c r="X34" i="96"/>
  <c r="Y35" i="96"/>
  <c r="X35" i="96"/>
  <c r="Y36" i="96"/>
  <c r="X36" i="96"/>
  <c r="Y37" i="96"/>
  <c r="X37" i="96"/>
  <c r="Y38" i="96"/>
  <c r="X38" i="96"/>
  <c r="Y39" i="96"/>
  <c r="X39" i="96"/>
  <c r="Y40" i="96"/>
  <c r="X40" i="96"/>
  <c r="Y41" i="96"/>
  <c r="X41" i="96"/>
  <c r="Y42" i="96"/>
  <c r="X42" i="96"/>
  <c r="Y43" i="96"/>
  <c r="X43" i="96"/>
  <c r="Y44" i="96"/>
  <c r="X44" i="96"/>
  <c r="Y45" i="96"/>
  <c r="X45" i="96"/>
  <c r="Y46" i="96"/>
  <c r="X46" i="96"/>
  <c r="Y47" i="96"/>
  <c r="X47" i="96"/>
  <c r="X48" i="96"/>
  <c r="X49" i="96"/>
  <c r="AC67" i="96"/>
  <c r="AC68" i="96"/>
  <c r="J66" i="96"/>
  <c r="BO8" i="10"/>
  <c r="K67" i="96"/>
  <c r="N67" i="96"/>
  <c r="O67" i="96"/>
  <c r="P67" i="96"/>
  <c r="L67" i="96"/>
  <c r="T67" i="96"/>
  <c r="U67" i="96"/>
  <c r="V67" i="96"/>
  <c r="R67" i="96"/>
  <c r="Z67" i="96"/>
  <c r="AA67" i="96"/>
  <c r="AB67" i="96"/>
  <c r="X67" i="96"/>
  <c r="J67" i="96"/>
  <c r="BO9" i="10"/>
  <c r="K68" i="96"/>
  <c r="N68" i="96"/>
  <c r="O68" i="96"/>
  <c r="P68" i="96"/>
  <c r="L68" i="96"/>
  <c r="T68" i="96"/>
  <c r="U68" i="96"/>
  <c r="V68" i="96"/>
  <c r="R68" i="96"/>
  <c r="Z68" i="96"/>
  <c r="AA68" i="96"/>
  <c r="AB68" i="96"/>
  <c r="X68" i="96"/>
  <c r="J68" i="96"/>
  <c r="BO10" i="10"/>
  <c r="K69" i="96"/>
  <c r="N69" i="96"/>
  <c r="O69" i="96"/>
  <c r="P69" i="96"/>
  <c r="L69" i="96"/>
  <c r="T69" i="96"/>
  <c r="U69" i="96"/>
  <c r="V69" i="96"/>
  <c r="R69" i="96"/>
  <c r="Z69" i="96"/>
  <c r="AA69" i="96"/>
  <c r="AB69" i="96"/>
  <c r="X69" i="96"/>
  <c r="J69" i="96"/>
  <c r="BO11" i="10"/>
  <c r="K70" i="96"/>
  <c r="N70" i="96"/>
  <c r="O70" i="96"/>
  <c r="P70" i="96"/>
  <c r="L70" i="96"/>
  <c r="T70" i="96"/>
  <c r="U70" i="96"/>
  <c r="V70" i="96"/>
  <c r="R70" i="96"/>
  <c r="Z70" i="96"/>
  <c r="AA70" i="96"/>
  <c r="AB70" i="96"/>
  <c r="X70" i="96"/>
  <c r="J70" i="96"/>
  <c r="BO12" i="10"/>
  <c r="K71" i="96"/>
  <c r="N71" i="96"/>
  <c r="O71" i="96"/>
  <c r="P71" i="96"/>
  <c r="L71" i="96"/>
  <c r="T71" i="96"/>
  <c r="U71" i="96"/>
  <c r="V71" i="96"/>
  <c r="R71" i="96"/>
  <c r="Z71" i="96"/>
  <c r="AA71" i="96"/>
  <c r="AB71" i="96"/>
  <c r="X71" i="96"/>
  <c r="J71" i="96"/>
  <c r="BO13" i="10"/>
  <c r="K72" i="96"/>
  <c r="N72" i="96"/>
  <c r="O72" i="96"/>
  <c r="P72" i="96"/>
  <c r="L72" i="96"/>
  <c r="T72" i="96"/>
  <c r="U72" i="96"/>
  <c r="V72" i="96"/>
  <c r="R72" i="96"/>
  <c r="Z72" i="96"/>
  <c r="AA72" i="96"/>
  <c r="AB72" i="96"/>
  <c r="X72" i="96"/>
  <c r="J72" i="96"/>
  <c r="BO14" i="10"/>
  <c r="K73" i="96"/>
  <c r="N73" i="96"/>
  <c r="O73" i="96"/>
  <c r="P73" i="96"/>
  <c r="L73" i="96"/>
  <c r="T73" i="96"/>
  <c r="U73" i="96"/>
  <c r="V73" i="96"/>
  <c r="R73" i="96"/>
  <c r="Z73" i="96"/>
  <c r="AA73" i="96"/>
  <c r="AB73" i="96"/>
  <c r="X73" i="96"/>
  <c r="J73" i="96"/>
  <c r="BO15" i="10"/>
  <c r="K74" i="96"/>
  <c r="N74" i="96"/>
  <c r="O74" i="96"/>
  <c r="P74" i="96"/>
  <c r="L74" i="96"/>
  <c r="T74" i="96"/>
  <c r="U74" i="96"/>
  <c r="V74" i="96"/>
  <c r="R74" i="96"/>
  <c r="Z74" i="96"/>
  <c r="AA74" i="96"/>
  <c r="AB74" i="96"/>
  <c r="X74" i="96"/>
  <c r="J74" i="96"/>
  <c r="BO16" i="10"/>
  <c r="K75" i="96"/>
  <c r="N75" i="96"/>
  <c r="O75" i="96"/>
  <c r="P75" i="96"/>
  <c r="L75" i="96"/>
  <c r="T75" i="96"/>
  <c r="U75" i="96"/>
  <c r="V75" i="96"/>
  <c r="R75" i="96"/>
  <c r="Z75" i="96"/>
  <c r="AA75" i="96"/>
  <c r="AB75" i="96"/>
  <c r="X75" i="96"/>
  <c r="J75" i="96"/>
  <c r="BO17" i="10"/>
  <c r="K76" i="96"/>
  <c r="N76" i="96"/>
  <c r="O76" i="96"/>
  <c r="P76" i="96"/>
  <c r="L76" i="96"/>
  <c r="T76" i="96"/>
  <c r="U76" i="96"/>
  <c r="V76" i="96"/>
  <c r="R76" i="96"/>
  <c r="Z76" i="96"/>
  <c r="AA76" i="96"/>
  <c r="AB76" i="96"/>
  <c r="X76" i="96"/>
  <c r="J76" i="96"/>
  <c r="BO18" i="10"/>
  <c r="K77" i="96"/>
  <c r="N77" i="96"/>
  <c r="O77" i="96"/>
  <c r="P77" i="96"/>
  <c r="L77" i="96"/>
  <c r="T77" i="96"/>
  <c r="U77" i="96"/>
  <c r="V77" i="96"/>
  <c r="R77" i="96"/>
  <c r="Z77" i="96"/>
  <c r="AA77" i="96"/>
  <c r="AB77" i="96"/>
  <c r="X77" i="96"/>
  <c r="J77" i="96"/>
  <c r="BO19" i="10"/>
  <c r="K78" i="96"/>
  <c r="N78" i="96"/>
  <c r="O78" i="96"/>
  <c r="P78" i="96"/>
  <c r="L78" i="96"/>
  <c r="T78" i="96"/>
  <c r="U78" i="96"/>
  <c r="V78" i="96"/>
  <c r="R78" i="96"/>
  <c r="Z78" i="96"/>
  <c r="AA78" i="96"/>
  <c r="AB78" i="96"/>
  <c r="X78" i="96"/>
  <c r="J78" i="96"/>
  <c r="BO20" i="10"/>
  <c r="K79" i="96"/>
  <c r="N79" i="96"/>
  <c r="O79" i="96"/>
  <c r="P79" i="96"/>
  <c r="L79" i="96"/>
  <c r="T79" i="96"/>
  <c r="U79" i="96"/>
  <c r="V79" i="96"/>
  <c r="R79" i="96"/>
  <c r="Z79" i="96"/>
  <c r="AA79" i="96"/>
  <c r="AB79" i="96"/>
  <c r="X79" i="96"/>
  <c r="J79" i="96"/>
  <c r="BO21" i="10"/>
  <c r="K80" i="96"/>
  <c r="N80" i="96"/>
  <c r="O80" i="96"/>
  <c r="P80" i="96"/>
  <c r="L80" i="96"/>
  <c r="T80" i="96"/>
  <c r="U80" i="96"/>
  <c r="V80" i="96"/>
  <c r="R80" i="96"/>
  <c r="Z80" i="96"/>
  <c r="AA80" i="96"/>
  <c r="AB80" i="96"/>
  <c r="X80" i="96"/>
  <c r="J80" i="96"/>
  <c r="BO22" i="10"/>
  <c r="K81" i="96"/>
  <c r="N81" i="96"/>
  <c r="O81" i="96"/>
  <c r="P81" i="96"/>
  <c r="L81" i="96"/>
  <c r="T81" i="96"/>
  <c r="U81" i="96"/>
  <c r="V81" i="96"/>
  <c r="R81" i="96"/>
  <c r="Z81" i="96"/>
  <c r="AA81" i="96"/>
  <c r="AB81" i="96"/>
  <c r="X81" i="96"/>
  <c r="J81" i="96"/>
  <c r="BO23" i="10"/>
  <c r="K82" i="96"/>
  <c r="N82" i="96"/>
  <c r="O82" i="96"/>
  <c r="P82" i="96"/>
  <c r="L82" i="96"/>
  <c r="T82" i="96"/>
  <c r="U82" i="96"/>
  <c r="V82" i="96"/>
  <c r="R82" i="96"/>
  <c r="Z82" i="96"/>
  <c r="AA82" i="96"/>
  <c r="AB82" i="96"/>
  <c r="X82" i="96"/>
  <c r="J82" i="96"/>
  <c r="BO24" i="10"/>
  <c r="K83" i="96"/>
  <c r="N83" i="96"/>
  <c r="O83" i="96"/>
  <c r="P83" i="96"/>
  <c r="L83" i="96"/>
  <c r="T83" i="96"/>
  <c r="U83" i="96"/>
  <c r="V83" i="96"/>
  <c r="R83" i="96"/>
  <c r="Z83" i="96"/>
  <c r="AA83" i="96"/>
  <c r="AB83" i="96"/>
  <c r="X83" i="96"/>
  <c r="J83" i="96"/>
  <c r="BO25" i="10"/>
  <c r="K84" i="96"/>
  <c r="N84" i="96"/>
  <c r="O84" i="96"/>
  <c r="P84" i="96"/>
  <c r="L84" i="96"/>
  <c r="T84" i="96"/>
  <c r="U84" i="96"/>
  <c r="V84" i="96"/>
  <c r="R84" i="96"/>
  <c r="Z84" i="96"/>
  <c r="AA84" i="96"/>
  <c r="AB84" i="96"/>
  <c r="X84" i="96"/>
  <c r="J84" i="96"/>
  <c r="BO26" i="10"/>
  <c r="K85" i="96"/>
  <c r="N85" i="96"/>
  <c r="O85" i="96"/>
  <c r="P85" i="96"/>
  <c r="L85" i="96"/>
  <c r="T85" i="96"/>
  <c r="U85" i="96"/>
  <c r="V85" i="96"/>
  <c r="R85" i="96"/>
  <c r="Z85" i="96"/>
  <c r="AA85" i="96"/>
  <c r="AB85" i="96"/>
  <c r="X85" i="96"/>
  <c r="J85" i="96"/>
  <c r="BO27" i="10"/>
  <c r="K86" i="96"/>
  <c r="N86" i="96"/>
  <c r="O86" i="96"/>
  <c r="P86" i="96"/>
  <c r="L86" i="96"/>
  <c r="T86" i="96"/>
  <c r="U86" i="96"/>
  <c r="V86" i="96"/>
  <c r="R86" i="96"/>
  <c r="Z86" i="96"/>
  <c r="AA86" i="96"/>
  <c r="AB86" i="96"/>
  <c r="X86" i="96"/>
  <c r="J86" i="96"/>
  <c r="BO28" i="10"/>
  <c r="K87" i="96"/>
  <c r="N87" i="96"/>
  <c r="O87" i="96"/>
  <c r="P87" i="96"/>
  <c r="L87" i="96"/>
  <c r="T87" i="96"/>
  <c r="U87" i="96"/>
  <c r="V87" i="96"/>
  <c r="R87" i="96"/>
  <c r="Z87" i="96"/>
  <c r="AA87" i="96"/>
  <c r="AB87" i="96"/>
  <c r="X87" i="96"/>
  <c r="J87" i="96"/>
  <c r="BO29" i="10"/>
  <c r="BO30" i="10"/>
  <c r="BO31" i="10"/>
  <c r="K66" i="97"/>
  <c r="N66" i="97"/>
  <c r="O66" i="97"/>
  <c r="P66" i="97"/>
  <c r="L66" i="97"/>
  <c r="Q66" i="97"/>
  <c r="M7" i="97"/>
  <c r="L7" i="97"/>
  <c r="M8" i="97"/>
  <c r="L8" i="97"/>
  <c r="M9" i="97"/>
  <c r="L9" i="97"/>
  <c r="M10" i="97"/>
  <c r="L10" i="97"/>
  <c r="M11" i="97"/>
  <c r="L11" i="97"/>
  <c r="M12" i="97"/>
  <c r="L12" i="97"/>
  <c r="M13" i="97"/>
  <c r="L13" i="97"/>
  <c r="M14" i="97"/>
  <c r="L14" i="97"/>
  <c r="M15" i="97"/>
  <c r="L15" i="97"/>
  <c r="M16" i="97"/>
  <c r="L16" i="97"/>
  <c r="M17" i="97"/>
  <c r="L17" i="97"/>
  <c r="M18" i="97"/>
  <c r="L18" i="97"/>
  <c r="M19" i="97"/>
  <c r="L19" i="97"/>
  <c r="M20" i="97"/>
  <c r="L20" i="97"/>
  <c r="M21" i="97"/>
  <c r="L21" i="97"/>
  <c r="M22" i="97"/>
  <c r="L22" i="97"/>
  <c r="M23" i="97"/>
  <c r="L23" i="97"/>
  <c r="M24" i="97"/>
  <c r="L24" i="97"/>
  <c r="M25" i="97"/>
  <c r="L25" i="97"/>
  <c r="M26" i="97"/>
  <c r="L26" i="97"/>
  <c r="M27" i="97"/>
  <c r="L27" i="97"/>
  <c r="M28" i="97"/>
  <c r="L28" i="97"/>
  <c r="M29" i="97"/>
  <c r="L29" i="97"/>
  <c r="M30" i="97"/>
  <c r="L30" i="97"/>
  <c r="M31" i="97"/>
  <c r="L31" i="97"/>
  <c r="M32" i="97"/>
  <c r="L32" i="97"/>
  <c r="M33" i="97"/>
  <c r="L33" i="97"/>
  <c r="M34" i="97"/>
  <c r="L34" i="97"/>
  <c r="M35" i="97"/>
  <c r="L35" i="97"/>
  <c r="M36" i="97"/>
  <c r="L36" i="97"/>
  <c r="M37" i="97"/>
  <c r="L37" i="97"/>
  <c r="M38" i="97"/>
  <c r="L38" i="97"/>
  <c r="M39" i="97"/>
  <c r="L39" i="97"/>
  <c r="M40" i="97"/>
  <c r="L40" i="97"/>
  <c r="M41" i="97"/>
  <c r="L41" i="97"/>
  <c r="M42" i="97"/>
  <c r="L42" i="97"/>
  <c r="M43" i="97"/>
  <c r="L43" i="97"/>
  <c r="M44" i="97"/>
  <c r="L44" i="97"/>
  <c r="M45" i="97"/>
  <c r="L45" i="97"/>
  <c r="M46" i="97"/>
  <c r="L46" i="97"/>
  <c r="M47" i="97"/>
  <c r="L47" i="97"/>
  <c r="L48" i="97"/>
  <c r="L49" i="97"/>
  <c r="Q67" i="97"/>
  <c r="Q68" i="97"/>
  <c r="T66" i="97"/>
  <c r="U66" i="97"/>
  <c r="V66" i="97"/>
  <c r="R66" i="97"/>
  <c r="W66" i="97"/>
  <c r="S7" i="97"/>
  <c r="R7" i="97"/>
  <c r="S8" i="97"/>
  <c r="R8" i="97"/>
  <c r="S9" i="97"/>
  <c r="R9" i="97"/>
  <c r="S10" i="97"/>
  <c r="R10" i="97"/>
  <c r="S11" i="97"/>
  <c r="R11" i="97"/>
  <c r="S12" i="97"/>
  <c r="R12" i="97"/>
  <c r="S13" i="97"/>
  <c r="R13" i="97"/>
  <c r="S14" i="97"/>
  <c r="R14" i="97"/>
  <c r="S15" i="97"/>
  <c r="R15" i="97"/>
  <c r="S16" i="97"/>
  <c r="R16" i="97"/>
  <c r="S17" i="97"/>
  <c r="R17" i="97"/>
  <c r="S18" i="97"/>
  <c r="R18" i="97"/>
  <c r="S19" i="97"/>
  <c r="R19" i="97"/>
  <c r="S20" i="97"/>
  <c r="R20" i="97"/>
  <c r="S21" i="97"/>
  <c r="R21" i="97"/>
  <c r="S22" i="97"/>
  <c r="R22" i="97"/>
  <c r="S23" i="97"/>
  <c r="R23" i="97"/>
  <c r="S24" i="97"/>
  <c r="R24" i="97"/>
  <c r="S25" i="97"/>
  <c r="R25" i="97"/>
  <c r="S26" i="97"/>
  <c r="R26" i="97"/>
  <c r="S27" i="97"/>
  <c r="R27" i="97"/>
  <c r="S28" i="97"/>
  <c r="R28" i="97"/>
  <c r="S29" i="97"/>
  <c r="R29" i="97"/>
  <c r="S30" i="97"/>
  <c r="R30" i="97"/>
  <c r="S31" i="97"/>
  <c r="R31" i="97"/>
  <c r="S32" i="97"/>
  <c r="R32" i="97"/>
  <c r="S33" i="97"/>
  <c r="R33" i="97"/>
  <c r="S34" i="97"/>
  <c r="R34" i="97"/>
  <c r="S35" i="97"/>
  <c r="R35" i="97"/>
  <c r="S36" i="97"/>
  <c r="R36" i="97"/>
  <c r="S37" i="97"/>
  <c r="R37" i="97"/>
  <c r="S38" i="97"/>
  <c r="R38" i="97"/>
  <c r="S39" i="97"/>
  <c r="R39" i="97"/>
  <c r="S40" i="97"/>
  <c r="R40" i="97"/>
  <c r="S41" i="97"/>
  <c r="R41" i="97"/>
  <c r="S42" i="97"/>
  <c r="R42" i="97"/>
  <c r="S43" i="97"/>
  <c r="R43" i="97"/>
  <c r="S44" i="97"/>
  <c r="R44" i="97"/>
  <c r="S45" i="97"/>
  <c r="R45" i="97"/>
  <c r="S46" i="97"/>
  <c r="R46" i="97"/>
  <c r="S47" i="97"/>
  <c r="R47" i="97"/>
  <c r="R48" i="97"/>
  <c r="R49" i="97"/>
  <c r="W67" i="97"/>
  <c r="W68" i="97"/>
  <c r="Z66" i="97"/>
  <c r="AA66" i="97"/>
  <c r="AB66" i="97"/>
  <c r="X66" i="97"/>
  <c r="AC66" i="97"/>
  <c r="Y7" i="97"/>
  <c r="X7" i="97"/>
  <c r="Y8" i="97"/>
  <c r="X8" i="97"/>
  <c r="Y9" i="97"/>
  <c r="X9" i="97"/>
  <c r="Y10" i="97"/>
  <c r="X10" i="97"/>
  <c r="Y11" i="97"/>
  <c r="X11" i="97"/>
  <c r="Y12" i="97"/>
  <c r="X12" i="97"/>
  <c r="Y13" i="97"/>
  <c r="X13" i="97"/>
  <c r="Y14" i="97"/>
  <c r="X14" i="97"/>
  <c r="Y15" i="97"/>
  <c r="X15" i="97"/>
  <c r="Y16" i="97"/>
  <c r="X16" i="97"/>
  <c r="Y17" i="97"/>
  <c r="X17" i="97"/>
  <c r="Y18" i="97"/>
  <c r="X18" i="97"/>
  <c r="Y19" i="97"/>
  <c r="X19" i="97"/>
  <c r="Y20" i="97"/>
  <c r="X20" i="97"/>
  <c r="Y21" i="97"/>
  <c r="X21" i="97"/>
  <c r="Y22" i="97"/>
  <c r="X22" i="97"/>
  <c r="Y23" i="97"/>
  <c r="X23" i="97"/>
  <c r="Y24" i="97"/>
  <c r="X24" i="97"/>
  <c r="Y25" i="97"/>
  <c r="X25" i="97"/>
  <c r="Y26" i="97"/>
  <c r="X26" i="97"/>
  <c r="Y27" i="97"/>
  <c r="X27" i="97"/>
  <c r="Y28" i="97"/>
  <c r="X28" i="97"/>
  <c r="Y29" i="97"/>
  <c r="X29" i="97"/>
  <c r="Y30" i="97"/>
  <c r="X30" i="97"/>
  <c r="Y31" i="97"/>
  <c r="X31" i="97"/>
  <c r="Y32" i="97"/>
  <c r="X32" i="97"/>
  <c r="Y33" i="97"/>
  <c r="X33" i="97"/>
  <c r="Y34" i="97"/>
  <c r="X34" i="97"/>
  <c r="Y35" i="97"/>
  <c r="X35" i="97"/>
  <c r="Y36" i="97"/>
  <c r="X36" i="97"/>
  <c r="Y37" i="97"/>
  <c r="X37" i="97"/>
  <c r="Y38" i="97"/>
  <c r="X38" i="97"/>
  <c r="Y39" i="97"/>
  <c r="X39" i="97"/>
  <c r="Y40" i="97"/>
  <c r="X40" i="97"/>
  <c r="Y41" i="97"/>
  <c r="X41" i="97"/>
  <c r="Y42" i="97"/>
  <c r="X42" i="97"/>
  <c r="Y43" i="97"/>
  <c r="X43" i="97"/>
  <c r="Y44" i="97"/>
  <c r="X44" i="97"/>
  <c r="Y45" i="97"/>
  <c r="X45" i="97"/>
  <c r="Y46" i="97"/>
  <c r="X46" i="97"/>
  <c r="Y47" i="97"/>
  <c r="X47" i="97"/>
  <c r="X48" i="97"/>
  <c r="X49" i="97"/>
  <c r="AC67" i="97"/>
  <c r="AC68" i="97"/>
  <c r="J66" i="97"/>
  <c r="BP8" i="10"/>
  <c r="K67" i="97"/>
  <c r="N67" i="97"/>
  <c r="O67" i="97"/>
  <c r="P67" i="97"/>
  <c r="L67" i="97"/>
  <c r="T67" i="97"/>
  <c r="U67" i="97"/>
  <c r="V67" i="97"/>
  <c r="R67" i="97"/>
  <c r="Z67" i="97"/>
  <c r="AA67" i="97"/>
  <c r="AB67" i="97"/>
  <c r="X67" i="97"/>
  <c r="J67" i="97"/>
  <c r="BP9" i="10"/>
  <c r="K68" i="97"/>
  <c r="N68" i="97"/>
  <c r="O68" i="97"/>
  <c r="P68" i="97"/>
  <c r="L68" i="97"/>
  <c r="T68" i="97"/>
  <c r="U68" i="97"/>
  <c r="V68" i="97"/>
  <c r="R68" i="97"/>
  <c r="Z68" i="97"/>
  <c r="AA68" i="97"/>
  <c r="AB68" i="97"/>
  <c r="X68" i="97"/>
  <c r="J68" i="97"/>
  <c r="BP10" i="10"/>
  <c r="K69" i="97"/>
  <c r="N69" i="97"/>
  <c r="O69" i="97"/>
  <c r="P69" i="97"/>
  <c r="L69" i="97"/>
  <c r="T69" i="97"/>
  <c r="U69" i="97"/>
  <c r="V69" i="97"/>
  <c r="R69" i="97"/>
  <c r="Z69" i="97"/>
  <c r="AA69" i="97"/>
  <c r="AB69" i="97"/>
  <c r="X69" i="97"/>
  <c r="J69" i="97"/>
  <c r="BP11" i="10"/>
  <c r="K70" i="97"/>
  <c r="N70" i="97"/>
  <c r="O70" i="97"/>
  <c r="P70" i="97"/>
  <c r="L70" i="97"/>
  <c r="T70" i="97"/>
  <c r="U70" i="97"/>
  <c r="V70" i="97"/>
  <c r="R70" i="97"/>
  <c r="Z70" i="97"/>
  <c r="AA70" i="97"/>
  <c r="AB70" i="97"/>
  <c r="X70" i="97"/>
  <c r="J70" i="97"/>
  <c r="BP12" i="10"/>
  <c r="K71" i="97"/>
  <c r="N71" i="97"/>
  <c r="O71" i="97"/>
  <c r="P71" i="97"/>
  <c r="L71" i="97"/>
  <c r="T71" i="97"/>
  <c r="U71" i="97"/>
  <c r="V71" i="97"/>
  <c r="R71" i="97"/>
  <c r="Z71" i="97"/>
  <c r="AA71" i="97"/>
  <c r="AB71" i="97"/>
  <c r="X71" i="97"/>
  <c r="J71" i="97"/>
  <c r="BP13" i="10"/>
  <c r="K72" i="97"/>
  <c r="N72" i="97"/>
  <c r="O72" i="97"/>
  <c r="P72" i="97"/>
  <c r="L72" i="97"/>
  <c r="T72" i="97"/>
  <c r="U72" i="97"/>
  <c r="V72" i="97"/>
  <c r="R72" i="97"/>
  <c r="Z72" i="97"/>
  <c r="AA72" i="97"/>
  <c r="AB72" i="97"/>
  <c r="X72" i="97"/>
  <c r="J72" i="97"/>
  <c r="BP14" i="10"/>
  <c r="K73" i="97"/>
  <c r="N73" i="97"/>
  <c r="O73" i="97"/>
  <c r="P73" i="97"/>
  <c r="L73" i="97"/>
  <c r="T73" i="97"/>
  <c r="U73" i="97"/>
  <c r="V73" i="97"/>
  <c r="R73" i="97"/>
  <c r="Z73" i="97"/>
  <c r="AA73" i="97"/>
  <c r="AB73" i="97"/>
  <c r="X73" i="97"/>
  <c r="J73" i="97"/>
  <c r="BP15" i="10"/>
  <c r="K74" i="97"/>
  <c r="N74" i="97"/>
  <c r="O74" i="97"/>
  <c r="P74" i="97"/>
  <c r="L74" i="97"/>
  <c r="T74" i="97"/>
  <c r="U74" i="97"/>
  <c r="V74" i="97"/>
  <c r="R74" i="97"/>
  <c r="Z74" i="97"/>
  <c r="AA74" i="97"/>
  <c r="AB74" i="97"/>
  <c r="X74" i="97"/>
  <c r="J74" i="97"/>
  <c r="BP16" i="10"/>
  <c r="K75" i="97"/>
  <c r="N75" i="97"/>
  <c r="O75" i="97"/>
  <c r="P75" i="97"/>
  <c r="L75" i="97"/>
  <c r="T75" i="97"/>
  <c r="U75" i="97"/>
  <c r="V75" i="97"/>
  <c r="R75" i="97"/>
  <c r="Z75" i="97"/>
  <c r="AA75" i="97"/>
  <c r="AB75" i="97"/>
  <c r="X75" i="97"/>
  <c r="J75" i="97"/>
  <c r="BP17" i="10"/>
  <c r="K76" i="97"/>
  <c r="N76" i="97"/>
  <c r="O76" i="97"/>
  <c r="P76" i="97"/>
  <c r="L76" i="97"/>
  <c r="T76" i="97"/>
  <c r="U76" i="97"/>
  <c r="V76" i="97"/>
  <c r="R76" i="97"/>
  <c r="Z76" i="97"/>
  <c r="AA76" i="97"/>
  <c r="AB76" i="97"/>
  <c r="X76" i="97"/>
  <c r="J76" i="97"/>
  <c r="BP18" i="10"/>
  <c r="K77" i="97"/>
  <c r="N77" i="97"/>
  <c r="O77" i="97"/>
  <c r="P77" i="97"/>
  <c r="L77" i="97"/>
  <c r="T77" i="97"/>
  <c r="U77" i="97"/>
  <c r="V77" i="97"/>
  <c r="R77" i="97"/>
  <c r="Z77" i="97"/>
  <c r="AA77" i="97"/>
  <c r="AB77" i="97"/>
  <c r="X77" i="97"/>
  <c r="J77" i="97"/>
  <c r="BP19" i="10"/>
  <c r="K78" i="97"/>
  <c r="N78" i="97"/>
  <c r="O78" i="97"/>
  <c r="P78" i="97"/>
  <c r="L78" i="97"/>
  <c r="T78" i="97"/>
  <c r="U78" i="97"/>
  <c r="V78" i="97"/>
  <c r="R78" i="97"/>
  <c r="Z78" i="97"/>
  <c r="AA78" i="97"/>
  <c r="AB78" i="97"/>
  <c r="X78" i="97"/>
  <c r="J78" i="97"/>
  <c r="BP20" i="10"/>
  <c r="K79" i="97"/>
  <c r="N79" i="97"/>
  <c r="O79" i="97"/>
  <c r="P79" i="97"/>
  <c r="L79" i="97"/>
  <c r="T79" i="97"/>
  <c r="U79" i="97"/>
  <c r="V79" i="97"/>
  <c r="R79" i="97"/>
  <c r="Z79" i="97"/>
  <c r="AA79" i="97"/>
  <c r="AB79" i="97"/>
  <c r="X79" i="97"/>
  <c r="J79" i="97"/>
  <c r="BP21" i="10"/>
  <c r="K80" i="97"/>
  <c r="N80" i="97"/>
  <c r="O80" i="97"/>
  <c r="P80" i="97"/>
  <c r="L80" i="97"/>
  <c r="T80" i="97"/>
  <c r="U80" i="97"/>
  <c r="V80" i="97"/>
  <c r="R80" i="97"/>
  <c r="Z80" i="97"/>
  <c r="AA80" i="97"/>
  <c r="AB80" i="97"/>
  <c r="X80" i="97"/>
  <c r="J80" i="97"/>
  <c r="BP22" i="10"/>
  <c r="K81" i="97"/>
  <c r="N81" i="97"/>
  <c r="O81" i="97"/>
  <c r="P81" i="97"/>
  <c r="L81" i="97"/>
  <c r="T81" i="97"/>
  <c r="U81" i="97"/>
  <c r="V81" i="97"/>
  <c r="R81" i="97"/>
  <c r="Z81" i="97"/>
  <c r="AA81" i="97"/>
  <c r="AB81" i="97"/>
  <c r="X81" i="97"/>
  <c r="J81" i="97"/>
  <c r="BP23" i="10"/>
  <c r="K82" i="97"/>
  <c r="N82" i="97"/>
  <c r="O82" i="97"/>
  <c r="P82" i="97"/>
  <c r="L82" i="97"/>
  <c r="T82" i="97"/>
  <c r="U82" i="97"/>
  <c r="V82" i="97"/>
  <c r="R82" i="97"/>
  <c r="Z82" i="97"/>
  <c r="AA82" i="97"/>
  <c r="AB82" i="97"/>
  <c r="X82" i="97"/>
  <c r="J82" i="97"/>
  <c r="BP24" i="10"/>
  <c r="K83" i="97"/>
  <c r="N83" i="97"/>
  <c r="O83" i="97"/>
  <c r="P83" i="97"/>
  <c r="L83" i="97"/>
  <c r="T83" i="97"/>
  <c r="U83" i="97"/>
  <c r="V83" i="97"/>
  <c r="R83" i="97"/>
  <c r="Z83" i="97"/>
  <c r="AA83" i="97"/>
  <c r="AB83" i="97"/>
  <c r="X83" i="97"/>
  <c r="J83" i="97"/>
  <c r="BP25" i="10"/>
  <c r="K84" i="97"/>
  <c r="N84" i="97"/>
  <c r="O84" i="97"/>
  <c r="P84" i="97"/>
  <c r="L84" i="97"/>
  <c r="T84" i="97"/>
  <c r="U84" i="97"/>
  <c r="V84" i="97"/>
  <c r="R84" i="97"/>
  <c r="Z84" i="97"/>
  <c r="AA84" i="97"/>
  <c r="AB84" i="97"/>
  <c r="X84" i="97"/>
  <c r="J84" i="97"/>
  <c r="BP26" i="10"/>
  <c r="K85" i="97"/>
  <c r="N85" i="97"/>
  <c r="O85" i="97"/>
  <c r="P85" i="97"/>
  <c r="L85" i="97"/>
  <c r="T85" i="97"/>
  <c r="U85" i="97"/>
  <c r="V85" i="97"/>
  <c r="R85" i="97"/>
  <c r="Z85" i="97"/>
  <c r="AA85" i="97"/>
  <c r="AB85" i="97"/>
  <c r="X85" i="97"/>
  <c r="J85" i="97"/>
  <c r="BP27" i="10"/>
  <c r="K86" i="97"/>
  <c r="N86" i="97"/>
  <c r="O86" i="97"/>
  <c r="P86" i="97"/>
  <c r="L86" i="97"/>
  <c r="T86" i="97"/>
  <c r="U86" i="97"/>
  <c r="V86" i="97"/>
  <c r="R86" i="97"/>
  <c r="Z86" i="97"/>
  <c r="AA86" i="97"/>
  <c r="AB86" i="97"/>
  <c r="X86" i="97"/>
  <c r="J86" i="97"/>
  <c r="BP28" i="10"/>
  <c r="K87" i="97"/>
  <c r="N87" i="97"/>
  <c r="O87" i="97"/>
  <c r="P87" i="97"/>
  <c r="L87" i="97"/>
  <c r="T87" i="97"/>
  <c r="U87" i="97"/>
  <c r="V87" i="97"/>
  <c r="R87" i="97"/>
  <c r="Z87" i="97"/>
  <c r="AA87" i="97"/>
  <c r="AB87" i="97"/>
  <c r="X87" i="97"/>
  <c r="J87" i="97"/>
  <c r="BP29" i="10"/>
  <c r="BP30" i="10"/>
  <c r="BP7" i="10"/>
  <c r="BP31" i="10"/>
  <c r="G29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8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Y7" i="10"/>
  <c r="Z7" i="10"/>
  <c r="AA7" i="10"/>
  <c r="AB7" i="10"/>
  <c r="AC7" i="10"/>
  <c r="AD7" i="10"/>
  <c r="AE7" i="10"/>
  <c r="AF7" i="10"/>
  <c r="AG7" i="10"/>
  <c r="AH7" i="10"/>
  <c r="AI7" i="10"/>
  <c r="AJ7" i="10"/>
  <c r="AK7" i="10"/>
  <c r="AL7" i="10"/>
  <c r="AM7" i="10"/>
  <c r="AN7" i="10"/>
  <c r="AO7" i="10"/>
  <c r="AP7" i="10"/>
  <c r="AQ7" i="10"/>
  <c r="AR7" i="10"/>
  <c r="AS7" i="10"/>
  <c r="AT7" i="10"/>
  <c r="AU7" i="10"/>
  <c r="AV7" i="10"/>
  <c r="AW7" i="10"/>
  <c r="AX7" i="10"/>
  <c r="AY7" i="10"/>
  <c r="AZ7" i="10"/>
  <c r="BA7" i="10"/>
  <c r="BB7" i="10"/>
  <c r="BC7" i="10"/>
  <c r="BD7" i="10"/>
  <c r="BE7" i="10"/>
  <c r="BF7" i="10"/>
  <c r="BG7" i="10"/>
  <c r="BH7" i="10"/>
  <c r="BI7" i="10"/>
  <c r="BJ7" i="10"/>
  <c r="BK7" i="10"/>
  <c r="BL7" i="10"/>
  <c r="BM7" i="10"/>
  <c r="BN7" i="10"/>
  <c r="BO7" i="10"/>
  <c r="G30" i="10"/>
  <c r="Y66" i="2"/>
  <c r="S66" i="2"/>
  <c r="M66" i="2"/>
  <c r="Y66" i="97"/>
  <c r="S66" i="97"/>
  <c r="M66" i="97"/>
  <c r="Y66" i="96"/>
  <c r="S66" i="96"/>
  <c r="M66" i="96"/>
  <c r="Y66" i="95"/>
  <c r="S66" i="95"/>
  <c r="M66" i="95"/>
  <c r="Y66" i="94"/>
  <c r="S66" i="94"/>
  <c r="M66" i="94"/>
  <c r="Y66" i="93"/>
  <c r="S66" i="93"/>
  <c r="M66" i="93"/>
  <c r="Y66" i="92"/>
  <c r="S66" i="92"/>
  <c r="M66" i="92"/>
  <c r="Y66" i="91"/>
  <c r="S66" i="91"/>
  <c r="M66" i="91"/>
  <c r="Y66" i="90"/>
  <c r="S66" i="90"/>
  <c r="M66" i="90"/>
  <c r="Y66" i="89"/>
  <c r="S66" i="89"/>
  <c r="M66" i="89"/>
  <c r="Y66" i="88"/>
  <c r="S66" i="88"/>
  <c r="M66" i="88"/>
  <c r="Y66" i="87"/>
  <c r="S66" i="87"/>
  <c r="M66" i="87"/>
  <c r="Y66" i="86"/>
  <c r="S66" i="86"/>
  <c r="M66" i="86"/>
  <c r="Y66" i="85"/>
  <c r="S66" i="85"/>
  <c r="M66" i="85"/>
  <c r="Y66" i="84"/>
  <c r="S66" i="84"/>
  <c r="M66" i="84"/>
  <c r="Y66" i="83"/>
  <c r="S66" i="83"/>
  <c r="M66" i="83"/>
  <c r="Y66" i="82"/>
  <c r="S66" i="82"/>
  <c r="M66" i="82"/>
  <c r="Y66" i="81"/>
  <c r="S66" i="81"/>
  <c r="M66" i="81"/>
  <c r="Y66" i="80"/>
  <c r="S66" i="80"/>
  <c r="M66" i="80"/>
  <c r="Y66" i="79"/>
  <c r="S66" i="79"/>
  <c r="M66" i="79"/>
  <c r="Y66" i="78"/>
  <c r="S66" i="78"/>
  <c r="M66" i="78"/>
  <c r="Y66" i="77"/>
  <c r="S66" i="77"/>
  <c r="M66" i="77"/>
  <c r="Y66" i="76"/>
  <c r="S66" i="76"/>
  <c r="M66" i="76"/>
  <c r="Y66" i="75"/>
  <c r="S66" i="75"/>
  <c r="M66" i="75"/>
  <c r="Y66" i="74"/>
  <c r="S66" i="74"/>
  <c r="M66" i="74"/>
  <c r="Y66" i="73"/>
  <c r="S66" i="73"/>
  <c r="M66" i="73"/>
  <c r="Y66" i="72"/>
  <c r="S66" i="72"/>
  <c r="M66" i="72"/>
  <c r="Y66" i="71"/>
  <c r="S66" i="71"/>
  <c r="M66" i="71"/>
  <c r="Y66" i="70"/>
  <c r="S66" i="70"/>
  <c r="M66" i="70"/>
  <c r="Y66" i="69"/>
  <c r="S66" i="69"/>
  <c r="M66" i="69"/>
  <c r="Y66" i="68"/>
  <c r="S66" i="68"/>
  <c r="M66" i="68"/>
  <c r="Y66" i="67"/>
  <c r="S66" i="67"/>
  <c r="M66" i="67"/>
  <c r="Y66" i="66"/>
  <c r="S66" i="66"/>
  <c r="M66" i="66"/>
  <c r="Y66" i="65"/>
  <c r="S66" i="65"/>
  <c r="M66" i="65"/>
  <c r="Y66" i="64"/>
  <c r="S66" i="64"/>
  <c r="M66" i="64"/>
  <c r="Y66" i="63"/>
  <c r="S66" i="63"/>
  <c r="M66" i="63"/>
  <c r="Y66" i="62"/>
  <c r="S66" i="62"/>
  <c r="M66" i="62"/>
  <c r="Y66" i="61"/>
  <c r="S66" i="61"/>
  <c r="M66" i="61"/>
  <c r="Y66" i="60"/>
  <c r="S66" i="60"/>
  <c r="M66" i="60"/>
  <c r="Y66" i="59"/>
  <c r="S66" i="59"/>
  <c r="M66" i="59"/>
  <c r="Y66" i="58"/>
  <c r="S66" i="58"/>
  <c r="M66" i="58"/>
  <c r="Y66" i="57"/>
  <c r="S66" i="57"/>
  <c r="M66" i="57"/>
  <c r="Y66" i="53"/>
  <c r="S66" i="53"/>
  <c r="M66" i="53"/>
  <c r="Y66" i="52"/>
  <c r="S66" i="52"/>
  <c r="M66" i="52"/>
  <c r="Y66" i="40"/>
  <c r="S66" i="40"/>
  <c r="M66" i="40"/>
  <c r="Y66" i="41"/>
  <c r="S66" i="41"/>
  <c r="M66" i="41"/>
  <c r="Y66" i="42"/>
  <c r="S66" i="42"/>
  <c r="M66" i="42"/>
  <c r="Y66" i="43"/>
  <c r="S66" i="43"/>
  <c r="M66" i="43"/>
  <c r="Y66" i="44"/>
  <c r="S66" i="44"/>
  <c r="M66" i="44"/>
  <c r="Y66" i="45"/>
  <c r="S66" i="45"/>
  <c r="M66" i="45"/>
  <c r="Y66" i="46"/>
  <c r="S66" i="46"/>
  <c r="M66" i="46"/>
  <c r="Y66" i="47"/>
  <c r="S66" i="47"/>
  <c r="M66" i="47"/>
  <c r="Y66" i="48"/>
  <c r="S66" i="48"/>
  <c r="M66" i="48"/>
  <c r="Y66" i="50"/>
  <c r="S66" i="50"/>
  <c r="M66" i="50"/>
  <c r="Y66" i="51"/>
  <c r="S66" i="51"/>
  <c r="M66" i="51"/>
  <c r="Y66" i="49"/>
  <c r="S66" i="49"/>
  <c r="M66" i="49"/>
  <c r="Y66" i="54"/>
  <c r="S66" i="54"/>
  <c r="M66" i="54"/>
  <c r="Y66" i="55"/>
  <c r="S66" i="55"/>
  <c r="M66" i="55"/>
  <c r="Y66" i="56"/>
  <c r="S66" i="56"/>
  <c r="M66" i="56"/>
  <c r="AG7" i="37"/>
  <c r="AF7" i="37"/>
  <c r="AH7" i="37"/>
  <c r="AE7" i="37"/>
  <c r="S66" i="37"/>
  <c r="Y66" i="37"/>
  <c r="M66" i="37"/>
  <c r="AQ3" i="103"/>
  <c r="AQ62" i="103"/>
  <c r="AS3" i="103"/>
  <c r="AS62" i="103"/>
  <c r="AU3" i="103"/>
  <c r="AU62" i="103"/>
  <c r="AW3" i="103"/>
  <c r="AW62" i="103"/>
  <c r="AY3" i="103"/>
  <c r="AY62" i="103"/>
  <c r="BA3" i="103"/>
  <c r="BA62" i="103"/>
  <c r="BC3" i="103"/>
  <c r="BC62" i="103"/>
  <c r="BE3" i="103"/>
  <c r="BE62" i="103"/>
  <c r="BG3" i="103"/>
  <c r="BG62" i="103"/>
  <c r="BI3" i="103"/>
  <c r="BI62" i="103"/>
  <c r="BK3" i="103"/>
  <c r="BK62" i="103"/>
  <c r="BM3" i="103"/>
  <c r="BM62" i="103"/>
  <c r="BO3" i="103"/>
  <c r="BO62" i="103"/>
  <c r="BQ3" i="103"/>
  <c r="BQ62" i="103"/>
  <c r="BS3" i="103"/>
  <c r="BS62" i="103"/>
  <c r="BU3" i="103"/>
  <c r="BU62" i="103"/>
  <c r="BW3" i="103"/>
  <c r="BW62" i="103"/>
  <c r="BY3" i="103"/>
  <c r="BY62" i="103"/>
  <c r="CA3" i="103"/>
  <c r="CA62" i="103"/>
  <c r="CC3" i="103"/>
  <c r="CC62" i="103"/>
  <c r="CE3" i="103"/>
  <c r="CE62" i="103"/>
  <c r="CG3" i="103"/>
  <c r="CG62" i="103"/>
  <c r="CI3" i="103"/>
  <c r="CI62" i="103"/>
  <c r="CK3" i="103"/>
  <c r="CK62" i="103"/>
  <c r="CM3" i="103"/>
  <c r="CM62" i="103"/>
  <c r="CO3" i="103"/>
  <c r="CO62" i="103"/>
  <c r="CQ3" i="103"/>
  <c r="CQ62" i="103"/>
  <c r="CS3" i="103"/>
  <c r="CS62" i="103"/>
  <c r="CU3" i="103"/>
  <c r="CU62" i="103"/>
  <c r="CW3" i="103"/>
  <c r="CW62" i="103"/>
  <c r="CY3" i="103"/>
  <c r="CY62" i="103"/>
  <c r="DA3" i="103"/>
  <c r="DA62" i="103"/>
  <c r="DC3" i="103"/>
  <c r="DC62" i="103"/>
  <c r="DE3" i="103"/>
  <c r="DE62" i="103"/>
  <c r="DG3" i="103"/>
  <c r="DG62" i="103"/>
  <c r="DI3" i="103"/>
  <c r="DI62" i="103"/>
  <c r="DK3" i="103"/>
  <c r="DK62" i="103"/>
  <c r="DM3" i="103"/>
  <c r="DM62" i="103"/>
  <c r="DO3" i="103"/>
  <c r="DO62" i="103"/>
  <c r="DQ3" i="103"/>
  <c r="DQ62" i="103"/>
  <c r="DS3" i="103"/>
  <c r="DS62" i="103"/>
  <c r="DU3" i="103"/>
  <c r="DU62" i="103"/>
  <c r="DW3" i="103"/>
  <c r="DW62" i="103"/>
  <c r="DY3" i="103"/>
  <c r="DY62" i="103"/>
  <c r="EA3" i="103"/>
  <c r="EA62" i="103"/>
  <c r="EC3" i="103"/>
  <c r="EC62" i="103"/>
  <c r="EE3" i="103"/>
  <c r="EE62" i="103"/>
  <c r="EG3" i="103"/>
  <c r="EG62" i="103"/>
  <c r="EI3" i="103"/>
  <c r="EI62" i="103"/>
  <c r="EK3" i="103"/>
  <c r="EK62" i="103"/>
  <c r="EM3" i="103"/>
  <c r="EM62" i="103"/>
  <c r="EO3" i="103"/>
  <c r="EO62" i="103"/>
  <c r="EQ3" i="103"/>
  <c r="EQ62" i="103"/>
  <c r="ES3" i="103"/>
  <c r="ES62" i="103"/>
  <c r="EU3" i="103"/>
  <c r="EU62" i="103"/>
  <c r="EW3" i="103"/>
  <c r="EW62" i="103"/>
  <c r="EY3" i="103"/>
  <c r="EY62" i="103"/>
  <c r="FA3" i="103"/>
  <c r="FA62" i="103"/>
  <c r="FC3" i="103"/>
  <c r="FC62" i="103"/>
  <c r="FE3" i="103"/>
  <c r="FE11" i="103"/>
  <c r="FE62" i="103"/>
  <c r="AF8" i="2"/>
  <c r="AG8" i="2"/>
  <c r="AH8" i="2"/>
  <c r="AE8" i="2"/>
  <c r="AD8" i="2"/>
  <c r="AQ13" i="103"/>
  <c r="AF9" i="2"/>
  <c r="AG9" i="2"/>
  <c r="AH9" i="2"/>
  <c r="AE9" i="2"/>
  <c r="AD9" i="2"/>
  <c r="AQ14" i="103"/>
  <c r="AF10" i="2"/>
  <c r="AG10" i="2"/>
  <c r="AH10" i="2"/>
  <c r="AE10" i="2"/>
  <c r="AD10" i="2"/>
  <c r="AQ15" i="103"/>
  <c r="AF11" i="2"/>
  <c r="AG11" i="2"/>
  <c r="AH11" i="2"/>
  <c r="AE11" i="2"/>
  <c r="AD11" i="2"/>
  <c r="AQ16" i="103"/>
  <c r="AF12" i="2"/>
  <c r="AG12" i="2"/>
  <c r="AH12" i="2"/>
  <c r="AE12" i="2"/>
  <c r="AD12" i="2"/>
  <c r="AQ17" i="103"/>
  <c r="AF13" i="2"/>
  <c r="AG13" i="2"/>
  <c r="AH13" i="2"/>
  <c r="AE13" i="2"/>
  <c r="AD13" i="2"/>
  <c r="AQ18" i="103"/>
  <c r="AF14" i="2"/>
  <c r="AG14" i="2"/>
  <c r="AH14" i="2"/>
  <c r="AE14" i="2"/>
  <c r="AD14" i="2"/>
  <c r="AQ19" i="103"/>
  <c r="AF15" i="2"/>
  <c r="AG15" i="2"/>
  <c r="AH15" i="2"/>
  <c r="AE15" i="2"/>
  <c r="AD15" i="2"/>
  <c r="AQ20" i="103"/>
  <c r="AF16" i="2"/>
  <c r="AG16" i="2"/>
  <c r="AH16" i="2"/>
  <c r="AF17" i="2"/>
  <c r="AG17" i="2"/>
  <c r="AH17" i="2"/>
  <c r="AE17" i="2"/>
  <c r="AD17" i="2"/>
  <c r="AQ22" i="103"/>
  <c r="AF18" i="2"/>
  <c r="AG18" i="2"/>
  <c r="AH18" i="2"/>
  <c r="AE18" i="2"/>
  <c r="AD18" i="2"/>
  <c r="AQ23" i="103"/>
  <c r="AF19" i="2"/>
  <c r="AG19" i="2"/>
  <c r="AH19" i="2"/>
  <c r="AE19" i="2"/>
  <c r="AD19" i="2"/>
  <c r="AQ24" i="103"/>
  <c r="AF20" i="2"/>
  <c r="AG20" i="2"/>
  <c r="AH20" i="2"/>
  <c r="AE20" i="2"/>
  <c r="AD20" i="2"/>
  <c r="AQ25" i="103"/>
  <c r="AF21" i="2"/>
  <c r="AG21" i="2"/>
  <c r="AH21" i="2"/>
  <c r="AE21" i="2"/>
  <c r="AD21" i="2"/>
  <c r="AQ26" i="103"/>
  <c r="AF22" i="2"/>
  <c r="AG22" i="2"/>
  <c r="AH22" i="2"/>
  <c r="AE22" i="2"/>
  <c r="AD22" i="2"/>
  <c r="AQ27" i="103"/>
  <c r="AF23" i="2"/>
  <c r="AG23" i="2"/>
  <c r="AH23" i="2"/>
  <c r="AE23" i="2"/>
  <c r="AD23" i="2"/>
  <c r="AQ28" i="103"/>
  <c r="AF24" i="2"/>
  <c r="AG24" i="2"/>
  <c r="AH24" i="2"/>
  <c r="AE24" i="2"/>
  <c r="AD24" i="2"/>
  <c r="AQ29" i="103"/>
  <c r="AF25" i="2"/>
  <c r="AG25" i="2"/>
  <c r="AH25" i="2"/>
  <c r="AE25" i="2"/>
  <c r="AD25" i="2"/>
  <c r="AQ30" i="103"/>
  <c r="AF26" i="2"/>
  <c r="AG26" i="2"/>
  <c r="AH26" i="2"/>
  <c r="AE26" i="2"/>
  <c r="AD26" i="2"/>
  <c r="AQ31" i="103"/>
  <c r="AF27" i="2"/>
  <c r="AG27" i="2"/>
  <c r="AH27" i="2"/>
  <c r="AE27" i="2"/>
  <c r="AD27" i="2"/>
  <c r="AQ32" i="103"/>
  <c r="AF28" i="2"/>
  <c r="AG28" i="2"/>
  <c r="AH28" i="2"/>
  <c r="AE28" i="2"/>
  <c r="AD28" i="2"/>
  <c r="AQ33" i="103"/>
  <c r="AF29" i="2"/>
  <c r="AG29" i="2"/>
  <c r="AH29" i="2"/>
  <c r="AE29" i="2"/>
  <c r="AD29" i="2"/>
  <c r="AQ34" i="103"/>
  <c r="AF30" i="2"/>
  <c r="AG30" i="2"/>
  <c r="AH30" i="2"/>
  <c r="AE30" i="2"/>
  <c r="AD30" i="2"/>
  <c r="AQ35" i="103"/>
  <c r="AF31" i="2"/>
  <c r="AG31" i="2"/>
  <c r="AH31" i="2"/>
  <c r="AE31" i="2"/>
  <c r="AD31" i="2"/>
  <c r="AQ36" i="103"/>
  <c r="AF32" i="2"/>
  <c r="AG32" i="2"/>
  <c r="AH32" i="2"/>
  <c r="AE32" i="2"/>
  <c r="AD32" i="2"/>
  <c r="AQ37" i="103"/>
  <c r="AF33" i="2"/>
  <c r="AG33" i="2"/>
  <c r="AH33" i="2"/>
  <c r="AE33" i="2"/>
  <c r="AD33" i="2"/>
  <c r="AQ38" i="103"/>
  <c r="AF34" i="2"/>
  <c r="AG34" i="2"/>
  <c r="AH34" i="2"/>
  <c r="AE34" i="2"/>
  <c r="AD34" i="2"/>
  <c r="AQ39" i="103"/>
  <c r="AF35" i="2"/>
  <c r="AG35" i="2"/>
  <c r="AH35" i="2"/>
  <c r="AE35" i="2"/>
  <c r="AD35" i="2"/>
  <c r="AQ40" i="103"/>
  <c r="AF36" i="2"/>
  <c r="AG36" i="2"/>
  <c r="AH36" i="2"/>
  <c r="AE36" i="2"/>
  <c r="AD36" i="2"/>
  <c r="AQ41" i="103"/>
  <c r="AF37" i="2"/>
  <c r="AG37" i="2"/>
  <c r="AH37" i="2"/>
  <c r="AE37" i="2"/>
  <c r="AD37" i="2"/>
  <c r="AQ42" i="103"/>
  <c r="AF38" i="2"/>
  <c r="AG38" i="2"/>
  <c r="AH38" i="2"/>
  <c r="AE38" i="2"/>
  <c r="AD38" i="2"/>
  <c r="AQ43" i="103"/>
  <c r="AF39" i="2"/>
  <c r="AG39" i="2"/>
  <c r="AH39" i="2"/>
  <c r="AE39" i="2"/>
  <c r="AD39" i="2"/>
  <c r="AQ44" i="103"/>
  <c r="AF40" i="2"/>
  <c r="AG40" i="2"/>
  <c r="AH40" i="2"/>
  <c r="AE40" i="2"/>
  <c r="AD40" i="2"/>
  <c r="AQ45" i="103"/>
  <c r="AF41" i="2"/>
  <c r="AG41" i="2"/>
  <c r="AH41" i="2"/>
  <c r="AE41" i="2"/>
  <c r="AD41" i="2"/>
  <c r="AQ46" i="103"/>
  <c r="AF42" i="2"/>
  <c r="AG42" i="2"/>
  <c r="AH42" i="2"/>
  <c r="AE42" i="2"/>
  <c r="AD42" i="2"/>
  <c r="AQ47" i="103"/>
  <c r="AF43" i="2"/>
  <c r="AG43" i="2"/>
  <c r="AH43" i="2"/>
  <c r="AE43" i="2"/>
  <c r="AD43" i="2"/>
  <c r="AQ48" i="103"/>
  <c r="AF44" i="2"/>
  <c r="AG44" i="2"/>
  <c r="AH44" i="2"/>
  <c r="AE44" i="2"/>
  <c r="AD44" i="2"/>
  <c r="AQ49" i="103"/>
  <c r="AF45" i="2"/>
  <c r="AG45" i="2"/>
  <c r="AH45" i="2"/>
  <c r="AE45" i="2"/>
  <c r="AD45" i="2"/>
  <c r="AQ50" i="103"/>
  <c r="AF46" i="2"/>
  <c r="AG46" i="2"/>
  <c r="AH46" i="2"/>
  <c r="AE46" i="2"/>
  <c r="AD46" i="2"/>
  <c r="AQ51" i="103"/>
  <c r="AF47" i="97"/>
  <c r="AG47" i="97"/>
  <c r="AH47" i="97"/>
  <c r="AE47" i="97"/>
  <c r="AD47" i="97"/>
  <c r="FE52" i="103"/>
  <c r="AF47" i="2"/>
  <c r="AG47" i="2"/>
  <c r="AH47" i="2"/>
  <c r="AE47" i="2"/>
  <c r="AD47" i="2"/>
  <c r="AQ52" i="103"/>
  <c r="AQ61" i="103"/>
  <c r="AS61" i="103"/>
  <c r="AU61" i="103"/>
  <c r="AW61" i="103"/>
  <c r="AY61" i="103"/>
  <c r="BA61" i="103"/>
  <c r="BC61" i="103"/>
  <c r="BE61" i="103"/>
  <c r="BG61" i="103"/>
  <c r="BI61" i="103"/>
  <c r="BK61" i="103"/>
  <c r="BM61" i="103"/>
  <c r="BO61" i="103"/>
  <c r="BQ61" i="103"/>
  <c r="BS61" i="103"/>
  <c r="BU61" i="103"/>
  <c r="BW61" i="103"/>
  <c r="BY61" i="103"/>
  <c r="CA61" i="103"/>
  <c r="CC61" i="103"/>
  <c r="CE61" i="103"/>
  <c r="CG61" i="103"/>
  <c r="CI61" i="103"/>
  <c r="CK61" i="103"/>
  <c r="CM61" i="103"/>
  <c r="CO61" i="103"/>
  <c r="CQ61" i="103"/>
  <c r="CS61" i="103"/>
  <c r="CU61" i="103"/>
  <c r="CW61" i="103"/>
  <c r="CY61" i="103"/>
  <c r="DA61" i="103"/>
  <c r="DC61" i="103"/>
  <c r="DE61" i="103"/>
  <c r="DG61" i="103"/>
  <c r="DI61" i="103"/>
  <c r="DK61" i="103"/>
  <c r="DM61" i="103"/>
  <c r="DO61" i="103"/>
  <c r="DQ61" i="103"/>
  <c r="DS61" i="103"/>
  <c r="DU61" i="103"/>
  <c r="DW61" i="103"/>
  <c r="DY61" i="103"/>
  <c r="EA61" i="103"/>
  <c r="EC61" i="103"/>
  <c r="EE61" i="103"/>
  <c r="EG61" i="103"/>
  <c r="EI61" i="103"/>
  <c r="EK61" i="103"/>
  <c r="EM61" i="103"/>
  <c r="EO61" i="103"/>
  <c r="EQ61" i="103"/>
  <c r="ES61" i="103"/>
  <c r="EU61" i="103"/>
  <c r="EW61" i="103"/>
  <c r="EY61" i="103"/>
  <c r="FA61" i="103"/>
  <c r="FC61" i="103"/>
  <c r="FE61" i="103"/>
  <c r="AQ60" i="103"/>
  <c r="AS60" i="103"/>
  <c r="AU60" i="103"/>
  <c r="AW60" i="103"/>
  <c r="AY60" i="103"/>
  <c r="BA60" i="103"/>
  <c r="BC60" i="103"/>
  <c r="BE60" i="103"/>
  <c r="BG60" i="103"/>
  <c r="BI60" i="103"/>
  <c r="BK60" i="103"/>
  <c r="BM60" i="103"/>
  <c r="BO60" i="103"/>
  <c r="BQ60" i="103"/>
  <c r="BS60" i="103"/>
  <c r="BU60" i="103"/>
  <c r="BW60" i="103"/>
  <c r="BY60" i="103"/>
  <c r="CA60" i="103"/>
  <c r="CC60" i="103"/>
  <c r="CE60" i="103"/>
  <c r="CG60" i="103"/>
  <c r="CI60" i="103"/>
  <c r="CK60" i="103"/>
  <c r="CM60" i="103"/>
  <c r="CO60" i="103"/>
  <c r="CQ60" i="103"/>
  <c r="CS60" i="103"/>
  <c r="CU60" i="103"/>
  <c r="CW60" i="103"/>
  <c r="CY60" i="103"/>
  <c r="DA60" i="103"/>
  <c r="DC60" i="103"/>
  <c r="DE60" i="103"/>
  <c r="DG60" i="103"/>
  <c r="DI60" i="103"/>
  <c r="DK60" i="103"/>
  <c r="DM60" i="103"/>
  <c r="DO60" i="103"/>
  <c r="DQ60" i="103"/>
  <c r="DS60" i="103"/>
  <c r="DU60" i="103"/>
  <c r="DW60" i="103"/>
  <c r="DY60" i="103"/>
  <c r="EA60" i="103"/>
  <c r="EC60" i="103"/>
  <c r="EE60" i="103"/>
  <c r="EG60" i="103"/>
  <c r="EI60" i="103"/>
  <c r="EK60" i="103"/>
  <c r="EM60" i="103"/>
  <c r="EO60" i="103"/>
  <c r="EQ60" i="103"/>
  <c r="ES60" i="103"/>
  <c r="EU60" i="103"/>
  <c r="EW60" i="103"/>
  <c r="EY60" i="103"/>
  <c r="FA60" i="103"/>
  <c r="FC60" i="103"/>
  <c r="FE60" i="103"/>
  <c r="AQ59" i="103"/>
  <c r="AS59" i="103"/>
  <c r="AU59" i="103"/>
  <c r="AW59" i="103"/>
  <c r="AY59" i="103"/>
  <c r="BA59" i="103"/>
  <c r="BC59" i="103"/>
  <c r="BE59" i="103"/>
  <c r="BG59" i="103"/>
  <c r="BI59" i="103"/>
  <c r="BK59" i="103"/>
  <c r="BM59" i="103"/>
  <c r="BO59" i="103"/>
  <c r="BQ59" i="103"/>
  <c r="BS59" i="103"/>
  <c r="BU59" i="103"/>
  <c r="BW59" i="103"/>
  <c r="BY59" i="103"/>
  <c r="CA59" i="103"/>
  <c r="CC59" i="103"/>
  <c r="CE59" i="103"/>
  <c r="CG59" i="103"/>
  <c r="CI59" i="103"/>
  <c r="CK59" i="103"/>
  <c r="CM59" i="103"/>
  <c r="CO59" i="103"/>
  <c r="CQ59" i="103"/>
  <c r="CS59" i="103"/>
  <c r="CU59" i="103"/>
  <c r="CW59" i="103"/>
  <c r="CY59" i="103"/>
  <c r="DA59" i="103"/>
  <c r="DC59" i="103"/>
  <c r="DE59" i="103"/>
  <c r="DG59" i="103"/>
  <c r="DI59" i="103"/>
  <c r="DK59" i="103"/>
  <c r="DM59" i="103"/>
  <c r="DO59" i="103"/>
  <c r="DQ59" i="103"/>
  <c r="DS59" i="103"/>
  <c r="DU59" i="103"/>
  <c r="DW59" i="103"/>
  <c r="DY59" i="103"/>
  <c r="EA59" i="103"/>
  <c r="EC59" i="103"/>
  <c r="EE59" i="103"/>
  <c r="EG59" i="103"/>
  <c r="EI59" i="103"/>
  <c r="EK59" i="103"/>
  <c r="EM59" i="103"/>
  <c r="EO59" i="103"/>
  <c r="EQ59" i="103"/>
  <c r="ES59" i="103"/>
  <c r="EU59" i="103"/>
  <c r="EW59" i="103"/>
  <c r="EY59" i="103"/>
  <c r="FA59" i="103"/>
  <c r="FC59" i="103"/>
  <c r="FE59" i="103"/>
  <c r="AQ58" i="103"/>
  <c r="AS58" i="103"/>
  <c r="AU58" i="103"/>
  <c r="AW58" i="103"/>
  <c r="AY58" i="103"/>
  <c r="BA58" i="103"/>
  <c r="BC58" i="103"/>
  <c r="BE58" i="103"/>
  <c r="BG58" i="103"/>
  <c r="BI58" i="103"/>
  <c r="BK58" i="103"/>
  <c r="BM58" i="103"/>
  <c r="BO58" i="103"/>
  <c r="BQ58" i="103"/>
  <c r="BS58" i="103"/>
  <c r="BU58" i="103"/>
  <c r="BW58" i="103"/>
  <c r="BY58" i="103"/>
  <c r="CA58" i="103"/>
  <c r="CC58" i="103"/>
  <c r="CE58" i="103"/>
  <c r="CG58" i="103"/>
  <c r="CI58" i="103"/>
  <c r="CK58" i="103"/>
  <c r="CM58" i="103"/>
  <c r="CO58" i="103"/>
  <c r="CQ58" i="103"/>
  <c r="CS58" i="103"/>
  <c r="CU58" i="103"/>
  <c r="CW58" i="103"/>
  <c r="CY58" i="103"/>
  <c r="DA58" i="103"/>
  <c r="DC58" i="103"/>
  <c r="DE58" i="103"/>
  <c r="DG58" i="103"/>
  <c r="DI58" i="103"/>
  <c r="DK58" i="103"/>
  <c r="DM58" i="103"/>
  <c r="DO58" i="103"/>
  <c r="DQ58" i="103"/>
  <c r="DS58" i="103"/>
  <c r="DU58" i="103"/>
  <c r="DW58" i="103"/>
  <c r="DY58" i="103"/>
  <c r="EA58" i="103"/>
  <c r="EC58" i="103"/>
  <c r="EE58" i="103"/>
  <c r="EG58" i="103"/>
  <c r="EI58" i="103"/>
  <c r="EK58" i="103"/>
  <c r="EM58" i="103"/>
  <c r="EO58" i="103"/>
  <c r="EQ58" i="103"/>
  <c r="ES58" i="103"/>
  <c r="EU58" i="103"/>
  <c r="EW58" i="103"/>
  <c r="EY58" i="103"/>
  <c r="FA58" i="103"/>
  <c r="FC58" i="103"/>
  <c r="FE58" i="103"/>
  <c r="AQ57" i="103"/>
  <c r="AS57" i="103"/>
  <c r="AU57" i="103"/>
  <c r="AW57" i="103"/>
  <c r="AY57" i="103"/>
  <c r="BA57" i="103"/>
  <c r="BC57" i="103"/>
  <c r="BE57" i="103"/>
  <c r="BG57" i="103"/>
  <c r="BI57" i="103"/>
  <c r="BK57" i="103"/>
  <c r="BM57" i="103"/>
  <c r="BO57" i="103"/>
  <c r="BQ57" i="103"/>
  <c r="BS57" i="103"/>
  <c r="BU57" i="103"/>
  <c r="BW57" i="103"/>
  <c r="BY57" i="103"/>
  <c r="CA57" i="103"/>
  <c r="CC57" i="103"/>
  <c r="CE57" i="103"/>
  <c r="CG57" i="103"/>
  <c r="CI57" i="103"/>
  <c r="CK57" i="103"/>
  <c r="CM57" i="103"/>
  <c r="CO57" i="103"/>
  <c r="CQ57" i="103"/>
  <c r="CS57" i="103"/>
  <c r="CU57" i="103"/>
  <c r="CW57" i="103"/>
  <c r="CY57" i="103"/>
  <c r="DA57" i="103"/>
  <c r="DC57" i="103"/>
  <c r="DE57" i="103"/>
  <c r="DG57" i="103"/>
  <c r="DI57" i="103"/>
  <c r="DK57" i="103"/>
  <c r="DM57" i="103"/>
  <c r="DO57" i="103"/>
  <c r="DQ57" i="103"/>
  <c r="DS57" i="103"/>
  <c r="DU57" i="103"/>
  <c r="DW57" i="103"/>
  <c r="DY57" i="103"/>
  <c r="EA57" i="103"/>
  <c r="EC57" i="103"/>
  <c r="EE57" i="103"/>
  <c r="EG57" i="103"/>
  <c r="EI57" i="103"/>
  <c r="EK57" i="103"/>
  <c r="EM57" i="103"/>
  <c r="EO57" i="103"/>
  <c r="EQ57" i="103"/>
  <c r="ES57" i="103"/>
  <c r="EU57" i="103"/>
  <c r="EW57" i="103"/>
  <c r="EY57" i="103"/>
  <c r="FA57" i="103"/>
  <c r="FC57" i="103"/>
  <c r="FE57" i="103"/>
  <c r="AQ56" i="103"/>
  <c r="AS56" i="103"/>
  <c r="AU56" i="103"/>
  <c r="AW56" i="103"/>
  <c r="AY56" i="103"/>
  <c r="BA56" i="103"/>
  <c r="BC56" i="103"/>
  <c r="BE56" i="103"/>
  <c r="BG56" i="103"/>
  <c r="BI56" i="103"/>
  <c r="BK56" i="103"/>
  <c r="BM56" i="103"/>
  <c r="BO56" i="103"/>
  <c r="BQ56" i="103"/>
  <c r="BS56" i="103"/>
  <c r="BU56" i="103"/>
  <c r="BW56" i="103"/>
  <c r="BY56" i="103"/>
  <c r="CA56" i="103"/>
  <c r="CC56" i="103"/>
  <c r="CE56" i="103"/>
  <c r="CG56" i="103"/>
  <c r="CI56" i="103"/>
  <c r="CK56" i="103"/>
  <c r="CM56" i="103"/>
  <c r="CO56" i="103"/>
  <c r="CQ56" i="103"/>
  <c r="CS56" i="103"/>
  <c r="CU56" i="103"/>
  <c r="CW56" i="103"/>
  <c r="CY56" i="103"/>
  <c r="DA56" i="103"/>
  <c r="DC56" i="103"/>
  <c r="DE56" i="103"/>
  <c r="DG56" i="103"/>
  <c r="DI56" i="103"/>
  <c r="DK56" i="103"/>
  <c r="DM56" i="103"/>
  <c r="DO56" i="103"/>
  <c r="DQ56" i="103"/>
  <c r="DS56" i="103"/>
  <c r="DU56" i="103"/>
  <c r="DW56" i="103"/>
  <c r="DY56" i="103"/>
  <c r="EA56" i="103"/>
  <c r="EC56" i="103"/>
  <c r="EE56" i="103"/>
  <c r="EG56" i="103"/>
  <c r="EI56" i="103"/>
  <c r="EK56" i="103"/>
  <c r="EM56" i="103"/>
  <c r="EO56" i="103"/>
  <c r="EQ56" i="103"/>
  <c r="ES56" i="103"/>
  <c r="EU56" i="103"/>
  <c r="EW56" i="103"/>
  <c r="EY56" i="103"/>
  <c r="FA56" i="103"/>
  <c r="FC56" i="103"/>
  <c r="FE56" i="103"/>
  <c r="AQ55" i="103"/>
  <c r="AS55" i="103"/>
  <c r="AU55" i="103"/>
  <c r="AW55" i="103"/>
  <c r="AY55" i="103"/>
  <c r="BA55" i="103"/>
  <c r="BC55" i="103"/>
  <c r="BE55" i="103"/>
  <c r="BG55" i="103"/>
  <c r="BI55" i="103"/>
  <c r="BK55" i="103"/>
  <c r="BM55" i="103"/>
  <c r="BO55" i="103"/>
  <c r="BQ55" i="103"/>
  <c r="BS55" i="103"/>
  <c r="BU55" i="103"/>
  <c r="BW55" i="103"/>
  <c r="BY55" i="103"/>
  <c r="CA55" i="103"/>
  <c r="CC55" i="103"/>
  <c r="CE55" i="103"/>
  <c r="CG55" i="103"/>
  <c r="CI55" i="103"/>
  <c r="CK55" i="103"/>
  <c r="CM55" i="103"/>
  <c r="CO55" i="103"/>
  <c r="CQ55" i="103"/>
  <c r="CS55" i="103"/>
  <c r="CU55" i="103"/>
  <c r="CW55" i="103"/>
  <c r="CY55" i="103"/>
  <c r="DA55" i="103"/>
  <c r="DC55" i="103"/>
  <c r="DE55" i="103"/>
  <c r="DG55" i="103"/>
  <c r="DI55" i="103"/>
  <c r="DK55" i="103"/>
  <c r="DM55" i="103"/>
  <c r="DO55" i="103"/>
  <c r="DQ55" i="103"/>
  <c r="DS55" i="103"/>
  <c r="DU55" i="103"/>
  <c r="DW55" i="103"/>
  <c r="DY55" i="103"/>
  <c r="EA55" i="103"/>
  <c r="EC55" i="103"/>
  <c r="EE55" i="103"/>
  <c r="EG55" i="103"/>
  <c r="EI55" i="103"/>
  <c r="EK55" i="103"/>
  <c r="EM55" i="103"/>
  <c r="EO55" i="103"/>
  <c r="EQ55" i="103"/>
  <c r="ES55" i="103"/>
  <c r="EU55" i="103"/>
  <c r="EW55" i="103"/>
  <c r="EY55" i="103"/>
  <c r="FA55" i="103"/>
  <c r="FC55" i="103"/>
  <c r="FE55" i="103"/>
  <c r="AQ11" i="103"/>
  <c r="AQ54" i="103"/>
  <c r="AS54" i="103"/>
  <c r="AU54" i="103"/>
  <c r="AW54" i="103"/>
  <c r="AY54" i="103"/>
  <c r="BA54" i="103"/>
  <c r="BC54" i="103"/>
  <c r="BE54" i="103"/>
  <c r="BG54" i="103"/>
  <c r="BI54" i="103"/>
  <c r="BK54" i="103"/>
  <c r="BM54" i="103"/>
  <c r="BO54" i="103"/>
  <c r="BQ54" i="103"/>
  <c r="BS54" i="103"/>
  <c r="BU54" i="103"/>
  <c r="BW54" i="103"/>
  <c r="BY54" i="103"/>
  <c r="CA54" i="103"/>
  <c r="CC54" i="103"/>
  <c r="CE54" i="103"/>
  <c r="CG54" i="103"/>
  <c r="CI54" i="103"/>
  <c r="CK54" i="103"/>
  <c r="CM54" i="103"/>
  <c r="CO54" i="103"/>
  <c r="CQ54" i="103"/>
  <c r="CS54" i="103"/>
  <c r="CU54" i="103"/>
  <c r="CW54" i="103"/>
  <c r="CY54" i="103"/>
  <c r="DA54" i="103"/>
  <c r="DC54" i="103"/>
  <c r="DE54" i="103"/>
  <c r="DG54" i="103"/>
  <c r="DI54" i="103"/>
  <c r="DK54" i="103"/>
  <c r="DM54" i="103"/>
  <c r="DO54" i="103"/>
  <c r="DQ54" i="103"/>
  <c r="DS54" i="103"/>
  <c r="DU54" i="103"/>
  <c r="DW54" i="103"/>
  <c r="DY54" i="103"/>
  <c r="EA54" i="103"/>
  <c r="EC54" i="103"/>
  <c r="EE54" i="103"/>
  <c r="EG54" i="103"/>
  <c r="EI54" i="103"/>
  <c r="EK54" i="103"/>
  <c r="EM54" i="103"/>
  <c r="EO54" i="103"/>
  <c r="EQ54" i="103"/>
  <c r="ES54" i="103"/>
  <c r="EU54" i="103"/>
  <c r="EW54" i="103"/>
  <c r="EY54" i="103"/>
  <c r="FA54" i="103"/>
  <c r="FC54" i="103"/>
  <c r="FE54" i="103"/>
  <c r="AQ53" i="103"/>
  <c r="AS53" i="103"/>
  <c r="AU53" i="103"/>
  <c r="AW53" i="103"/>
  <c r="AY53" i="103"/>
  <c r="BA53" i="103"/>
  <c r="BC53" i="103"/>
  <c r="BE53" i="103"/>
  <c r="BG53" i="103"/>
  <c r="BI53" i="103"/>
  <c r="BK53" i="103"/>
  <c r="BM53" i="103"/>
  <c r="BO53" i="103"/>
  <c r="BQ53" i="103"/>
  <c r="BS53" i="103"/>
  <c r="BU53" i="103"/>
  <c r="BW53" i="103"/>
  <c r="BY53" i="103"/>
  <c r="CA53" i="103"/>
  <c r="CC53" i="103"/>
  <c r="CE53" i="103"/>
  <c r="CG53" i="103"/>
  <c r="CI53" i="103"/>
  <c r="CK53" i="103"/>
  <c r="CM53" i="103"/>
  <c r="CO53" i="103"/>
  <c r="CQ53" i="103"/>
  <c r="CS53" i="103"/>
  <c r="CU53" i="103"/>
  <c r="CW53" i="103"/>
  <c r="CY53" i="103"/>
  <c r="DA53" i="103"/>
  <c r="DC53" i="103"/>
  <c r="DE53" i="103"/>
  <c r="DG53" i="103"/>
  <c r="DI53" i="103"/>
  <c r="DK53" i="103"/>
  <c r="DM53" i="103"/>
  <c r="DO53" i="103"/>
  <c r="DQ53" i="103"/>
  <c r="DS53" i="103"/>
  <c r="DU53" i="103"/>
  <c r="DW53" i="103"/>
  <c r="DY53" i="103"/>
  <c r="EA53" i="103"/>
  <c r="EC53" i="103"/>
  <c r="EE53" i="103"/>
  <c r="EG53" i="103"/>
  <c r="EI53" i="103"/>
  <c r="EK53" i="103"/>
  <c r="EM53" i="103"/>
  <c r="EO53" i="103"/>
  <c r="EQ53" i="103"/>
  <c r="ES53" i="103"/>
  <c r="EU53" i="103"/>
  <c r="EW53" i="103"/>
  <c r="EY53" i="103"/>
  <c r="FA53" i="103"/>
  <c r="FC53" i="103"/>
  <c r="FE53" i="103"/>
  <c r="AF7" i="2"/>
  <c r="AG7" i="2"/>
  <c r="AH7" i="2"/>
  <c r="AE7" i="2"/>
  <c r="AD7" i="2"/>
  <c r="AQ12" i="103"/>
  <c r="AQ4" i="103"/>
  <c r="AR11" i="103"/>
  <c r="AS11" i="103"/>
  <c r="AT11" i="103"/>
  <c r="AU11" i="103"/>
  <c r="AV11" i="103"/>
  <c r="AW11" i="103"/>
  <c r="AX11" i="103"/>
  <c r="AY11" i="103"/>
  <c r="AZ11" i="103"/>
  <c r="BA11" i="103"/>
  <c r="BB11" i="103"/>
  <c r="BC11" i="103"/>
  <c r="BD11" i="103"/>
  <c r="BE11" i="103"/>
  <c r="BF11" i="103"/>
  <c r="BG11" i="103"/>
  <c r="BH11" i="103"/>
  <c r="BI11" i="103"/>
  <c r="BJ11" i="103"/>
  <c r="BK11" i="103"/>
  <c r="BL11" i="103"/>
  <c r="BM11" i="103"/>
  <c r="BN11" i="103"/>
  <c r="BO11" i="103"/>
  <c r="BP11" i="103"/>
  <c r="BQ11" i="103"/>
  <c r="BR11" i="103"/>
  <c r="BS11" i="103"/>
  <c r="BT11" i="103"/>
  <c r="BU11" i="103"/>
  <c r="BV11" i="103"/>
  <c r="BW11" i="103"/>
  <c r="BX11" i="103"/>
  <c r="BY11" i="103"/>
  <c r="BZ11" i="103"/>
  <c r="CA11" i="103"/>
  <c r="CB11" i="103"/>
  <c r="CC11" i="103"/>
  <c r="CD11" i="103"/>
  <c r="CE11" i="103"/>
  <c r="CF11" i="103"/>
  <c r="CG11" i="103"/>
  <c r="CH11" i="103"/>
  <c r="CI11" i="103"/>
  <c r="CJ11" i="103"/>
  <c r="CK11" i="103"/>
  <c r="CL11" i="103"/>
  <c r="CM11" i="103"/>
  <c r="CN11" i="103"/>
  <c r="CO11" i="103"/>
  <c r="CP11" i="103"/>
  <c r="CQ11" i="103"/>
  <c r="CR11" i="103"/>
  <c r="CS11" i="103"/>
  <c r="CT11" i="103"/>
  <c r="CU11" i="103"/>
  <c r="CV11" i="103"/>
  <c r="CW11" i="103"/>
  <c r="CX11" i="103"/>
  <c r="CY11" i="103"/>
  <c r="CZ11" i="103"/>
  <c r="DA11" i="103"/>
  <c r="DB11" i="103"/>
  <c r="DC11" i="103"/>
  <c r="DD11" i="103"/>
  <c r="DE11" i="103"/>
  <c r="DF11" i="103"/>
  <c r="DG11" i="103"/>
  <c r="DH11" i="103"/>
  <c r="DI11" i="103"/>
  <c r="DJ11" i="103"/>
  <c r="DK11" i="103"/>
  <c r="DL11" i="103"/>
  <c r="DM11" i="103"/>
  <c r="DN11" i="103"/>
  <c r="DO11" i="103"/>
  <c r="DP11" i="103"/>
  <c r="DQ11" i="103"/>
  <c r="DR11" i="103"/>
  <c r="DS11" i="103"/>
  <c r="DT11" i="103"/>
  <c r="DU11" i="103"/>
  <c r="DV11" i="103"/>
  <c r="DW11" i="103"/>
  <c r="DX11" i="103"/>
  <c r="DY11" i="103"/>
  <c r="DZ11" i="103"/>
  <c r="EA11" i="103"/>
  <c r="EB11" i="103"/>
  <c r="EC11" i="103"/>
  <c r="ED11" i="103"/>
  <c r="EE11" i="103"/>
  <c r="EF11" i="103"/>
  <c r="EG11" i="103"/>
  <c r="EH11" i="103"/>
  <c r="EI11" i="103"/>
  <c r="EJ11" i="103"/>
  <c r="EK11" i="103"/>
  <c r="EL11" i="103"/>
  <c r="EM11" i="103"/>
  <c r="EN11" i="103"/>
  <c r="EO11" i="103"/>
  <c r="EP11" i="103"/>
  <c r="EQ11" i="103"/>
  <c r="ER11" i="103"/>
  <c r="ES11" i="103"/>
  <c r="ET11" i="103"/>
  <c r="EU11" i="103"/>
  <c r="EV11" i="103"/>
  <c r="EW11" i="103"/>
  <c r="EX11" i="103"/>
  <c r="EY11" i="103"/>
  <c r="EZ11" i="103"/>
  <c r="FA11" i="103"/>
  <c r="FB11" i="103"/>
  <c r="FC11" i="103"/>
  <c r="FD11" i="103"/>
  <c r="FE7" i="103"/>
  <c r="AF7" i="97"/>
  <c r="AF18" i="97"/>
  <c r="AF8" i="97"/>
  <c r="AQ10" i="103"/>
  <c r="AS10" i="103"/>
  <c r="AU10" i="103"/>
  <c r="AW10" i="103"/>
  <c r="AY10" i="103"/>
  <c r="BA10" i="103"/>
  <c r="BC10" i="103"/>
  <c r="BE10" i="103"/>
  <c r="BG10" i="103"/>
  <c r="BI10" i="103"/>
  <c r="BK10" i="103"/>
  <c r="BM10" i="103"/>
  <c r="BO10" i="103"/>
  <c r="BQ10" i="103"/>
  <c r="BS10" i="103"/>
  <c r="BU10" i="103"/>
  <c r="BW10" i="103"/>
  <c r="BY10" i="103"/>
  <c r="CA10" i="103"/>
  <c r="CC10" i="103"/>
  <c r="CE10" i="103"/>
  <c r="CG10" i="103"/>
  <c r="CI10" i="103"/>
  <c r="CK10" i="103"/>
  <c r="CM10" i="103"/>
  <c r="CO10" i="103"/>
  <c r="CQ10" i="103"/>
  <c r="CS10" i="103"/>
  <c r="CU10" i="103"/>
  <c r="CW10" i="103"/>
  <c r="CY10" i="103"/>
  <c r="DA10" i="103"/>
  <c r="DC10" i="103"/>
  <c r="DE10" i="103"/>
  <c r="DG10" i="103"/>
  <c r="DI10" i="103"/>
  <c r="DK10" i="103"/>
  <c r="DM10" i="103"/>
  <c r="DO10" i="103"/>
  <c r="DQ10" i="103"/>
  <c r="DS10" i="103"/>
  <c r="DU10" i="103"/>
  <c r="DW10" i="103"/>
  <c r="DY10" i="103"/>
  <c r="EA10" i="103"/>
  <c r="EC10" i="103"/>
  <c r="EE10" i="103"/>
  <c r="EG10" i="103"/>
  <c r="EI10" i="103"/>
  <c r="EK10" i="103"/>
  <c r="EM10" i="103"/>
  <c r="EO10" i="103"/>
  <c r="EQ10" i="103"/>
  <c r="ES10" i="103"/>
  <c r="EU10" i="103"/>
  <c r="EW10" i="103"/>
  <c r="EY10" i="103"/>
  <c r="FA10" i="103"/>
  <c r="FC10" i="103"/>
  <c r="FE10" i="103"/>
  <c r="AF9" i="97"/>
  <c r="AF10" i="97"/>
  <c r="AF11" i="97"/>
  <c r="AF12" i="97"/>
  <c r="AF13" i="97"/>
  <c r="AF14" i="97"/>
  <c r="AF15" i="97"/>
  <c r="AF16" i="97"/>
  <c r="AF17" i="97"/>
  <c r="AF19" i="97"/>
  <c r="AF20" i="97"/>
  <c r="AF21" i="97"/>
  <c r="AF22" i="97"/>
  <c r="AF23" i="97"/>
  <c r="AF24" i="97"/>
  <c r="AF25" i="97"/>
  <c r="AF26" i="97"/>
  <c r="AF27" i="97"/>
  <c r="AF28" i="97"/>
  <c r="AF29" i="97"/>
  <c r="AF30" i="97"/>
  <c r="AF31" i="97"/>
  <c r="AF32" i="97"/>
  <c r="AF33" i="97"/>
  <c r="AF34" i="97"/>
  <c r="AF35" i="97"/>
  <c r="AF36" i="97"/>
  <c r="AF37" i="97"/>
  <c r="AF38" i="97"/>
  <c r="AF39" i="97"/>
  <c r="AF40" i="97"/>
  <c r="AF41" i="97"/>
  <c r="AF42" i="97"/>
  <c r="AF43" i="97"/>
  <c r="AF44" i="97"/>
  <c r="AF45" i="97"/>
  <c r="AF46" i="97"/>
  <c r="AQ9" i="103"/>
  <c r="AS9" i="103"/>
  <c r="AU9" i="103"/>
  <c r="AW9" i="103"/>
  <c r="AY9" i="103"/>
  <c r="BA9" i="103"/>
  <c r="BC9" i="103"/>
  <c r="BE9" i="103"/>
  <c r="BG9" i="103"/>
  <c r="BI9" i="103"/>
  <c r="BK9" i="103"/>
  <c r="BM9" i="103"/>
  <c r="BO9" i="103"/>
  <c r="BQ9" i="103"/>
  <c r="BS9" i="103"/>
  <c r="BU9" i="103"/>
  <c r="BW9" i="103"/>
  <c r="BY9" i="103"/>
  <c r="CA9" i="103"/>
  <c r="CC9" i="103"/>
  <c r="CE9" i="103"/>
  <c r="CG9" i="103"/>
  <c r="CI9" i="103"/>
  <c r="CK9" i="103"/>
  <c r="CM9" i="103"/>
  <c r="CO9" i="103"/>
  <c r="CQ9" i="103"/>
  <c r="CS9" i="103"/>
  <c r="CU9" i="103"/>
  <c r="CW9" i="103"/>
  <c r="CY9" i="103"/>
  <c r="DA9" i="103"/>
  <c r="DC9" i="103"/>
  <c r="DE9" i="103"/>
  <c r="DG9" i="103"/>
  <c r="DI9" i="103"/>
  <c r="DK9" i="103"/>
  <c r="DM9" i="103"/>
  <c r="DO9" i="103"/>
  <c r="DQ9" i="103"/>
  <c r="DS9" i="103"/>
  <c r="DU9" i="103"/>
  <c r="DW9" i="103"/>
  <c r="DY9" i="103"/>
  <c r="EA9" i="103"/>
  <c r="EC9" i="103"/>
  <c r="EE9" i="103"/>
  <c r="EG9" i="103"/>
  <c r="EI9" i="103"/>
  <c r="EK9" i="103"/>
  <c r="EM9" i="103"/>
  <c r="EO9" i="103"/>
  <c r="EQ9" i="103"/>
  <c r="ES9" i="103"/>
  <c r="EU9" i="103"/>
  <c r="EW9" i="103"/>
  <c r="EY9" i="103"/>
  <c r="FA9" i="103"/>
  <c r="FC9" i="103"/>
  <c r="FE9" i="103"/>
  <c r="AQ8" i="103"/>
  <c r="AS8" i="103"/>
  <c r="AU8" i="103"/>
  <c r="AW8" i="103"/>
  <c r="AY8" i="103"/>
  <c r="BA8" i="103"/>
  <c r="BC8" i="103"/>
  <c r="BE8" i="103"/>
  <c r="BG8" i="103"/>
  <c r="BI8" i="103"/>
  <c r="BK8" i="103"/>
  <c r="BM8" i="103"/>
  <c r="BO8" i="103"/>
  <c r="BQ8" i="103"/>
  <c r="BS8" i="103"/>
  <c r="BU8" i="103"/>
  <c r="BW8" i="103"/>
  <c r="BY8" i="103"/>
  <c r="CA8" i="103"/>
  <c r="CC8" i="103"/>
  <c r="CE8" i="103"/>
  <c r="CG8" i="103"/>
  <c r="CI8" i="103"/>
  <c r="CK8" i="103"/>
  <c r="CM8" i="103"/>
  <c r="CO8" i="103"/>
  <c r="CQ8" i="103"/>
  <c r="CS8" i="103"/>
  <c r="CU8" i="103"/>
  <c r="CW8" i="103"/>
  <c r="CY8" i="103"/>
  <c r="DA8" i="103"/>
  <c r="DC8" i="103"/>
  <c r="DE8" i="103"/>
  <c r="DG8" i="103"/>
  <c r="DI8" i="103"/>
  <c r="DK8" i="103"/>
  <c r="DM8" i="103"/>
  <c r="DO8" i="103"/>
  <c r="DQ8" i="103"/>
  <c r="DS8" i="103"/>
  <c r="DU8" i="103"/>
  <c r="DW8" i="103"/>
  <c r="DY8" i="103"/>
  <c r="EA8" i="103"/>
  <c r="EC8" i="103"/>
  <c r="EE8" i="103"/>
  <c r="EG8" i="103"/>
  <c r="EI8" i="103"/>
  <c r="EK8" i="103"/>
  <c r="EM8" i="103"/>
  <c r="EO8" i="103"/>
  <c r="EQ8" i="103"/>
  <c r="ES8" i="103"/>
  <c r="EU8" i="103"/>
  <c r="EW8" i="103"/>
  <c r="EY8" i="103"/>
  <c r="FA8" i="103"/>
  <c r="FC8" i="103"/>
  <c r="FE8" i="103"/>
  <c r="AQ7" i="103"/>
  <c r="AS7" i="103"/>
  <c r="AU7" i="103"/>
  <c r="AW7" i="103"/>
  <c r="AY7" i="103"/>
  <c r="BA7" i="103"/>
  <c r="BC7" i="103"/>
  <c r="BE7" i="103"/>
  <c r="BG7" i="103"/>
  <c r="BI7" i="103"/>
  <c r="BK7" i="103"/>
  <c r="BM7" i="103"/>
  <c r="BO7" i="103"/>
  <c r="BQ7" i="103"/>
  <c r="BS7" i="103"/>
  <c r="BU7" i="103"/>
  <c r="BW7" i="103"/>
  <c r="BY7" i="103"/>
  <c r="CA7" i="103"/>
  <c r="CC7" i="103"/>
  <c r="CE7" i="103"/>
  <c r="CG7" i="103"/>
  <c r="CI7" i="103"/>
  <c r="CK7" i="103"/>
  <c r="CM7" i="103"/>
  <c r="CO7" i="103"/>
  <c r="CQ7" i="103"/>
  <c r="CS7" i="103"/>
  <c r="CU7" i="103"/>
  <c r="CW7" i="103"/>
  <c r="CY7" i="103"/>
  <c r="DA7" i="103"/>
  <c r="DC7" i="103"/>
  <c r="DE7" i="103"/>
  <c r="DG7" i="103"/>
  <c r="DI7" i="103"/>
  <c r="DK7" i="103"/>
  <c r="DM7" i="103"/>
  <c r="DO7" i="103"/>
  <c r="DQ7" i="103"/>
  <c r="DS7" i="103"/>
  <c r="DU7" i="103"/>
  <c r="DW7" i="103"/>
  <c r="DY7" i="103"/>
  <c r="EA7" i="103"/>
  <c r="EC7" i="103"/>
  <c r="EE7" i="103"/>
  <c r="EG7" i="103"/>
  <c r="EI7" i="103"/>
  <c r="EK7" i="103"/>
  <c r="EM7" i="103"/>
  <c r="EO7" i="103"/>
  <c r="EQ7" i="103"/>
  <c r="ES7" i="103"/>
  <c r="EU7" i="103"/>
  <c r="EW7" i="103"/>
  <c r="EY7" i="103"/>
  <c r="FA7" i="103"/>
  <c r="FC7" i="103"/>
  <c r="AQ6" i="103"/>
  <c r="AS6" i="103"/>
  <c r="AU6" i="103"/>
  <c r="AW6" i="103"/>
  <c r="AY6" i="103"/>
  <c r="BA6" i="103"/>
  <c r="BC6" i="103"/>
  <c r="BE6" i="103"/>
  <c r="BG6" i="103"/>
  <c r="BI6" i="103"/>
  <c r="BK6" i="103"/>
  <c r="BM6" i="103"/>
  <c r="BO6" i="103"/>
  <c r="BQ6" i="103"/>
  <c r="BS6" i="103"/>
  <c r="BU6" i="103"/>
  <c r="BW6" i="103"/>
  <c r="BY6" i="103"/>
  <c r="CA6" i="103"/>
  <c r="CC6" i="103"/>
  <c r="CE6" i="103"/>
  <c r="CG6" i="103"/>
  <c r="CI6" i="103"/>
  <c r="CK6" i="103"/>
  <c r="CM6" i="103"/>
  <c r="CO6" i="103"/>
  <c r="CQ6" i="103"/>
  <c r="CS6" i="103"/>
  <c r="CU6" i="103"/>
  <c r="CW6" i="103"/>
  <c r="CY6" i="103"/>
  <c r="DA6" i="103"/>
  <c r="DC6" i="103"/>
  <c r="DE6" i="103"/>
  <c r="DG6" i="103"/>
  <c r="DI6" i="103"/>
  <c r="DK6" i="103"/>
  <c r="DM6" i="103"/>
  <c r="DO6" i="103"/>
  <c r="DQ6" i="103"/>
  <c r="DS6" i="103"/>
  <c r="DU6" i="103"/>
  <c r="DW6" i="103"/>
  <c r="DY6" i="103"/>
  <c r="EA6" i="103"/>
  <c r="EC6" i="103"/>
  <c r="EE6" i="103"/>
  <c r="EG6" i="103"/>
  <c r="EI6" i="103"/>
  <c r="EK6" i="103"/>
  <c r="EM6" i="103"/>
  <c r="EO6" i="103"/>
  <c r="EQ6" i="103"/>
  <c r="ES6" i="103"/>
  <c r="EU6" i="103"/>
  <c r="EW6" i="103"/>
  <c r="EY6" i="103"/>
  <c r="FA6" i="103"/>
  <c r="FC6" i="103"/>
  <c r="FE6" i="103"/>
  <c r="AQ5" i="103"/>
  <c r="AS5" i="103"/>
  <c r="AU5" i="103"/>
  <c r="AW5" i="103"/>
  <c r="AY5" i="103"/>
  <c r="BA5" i="103"/>
  <c r="BC5" i="103"/>
  <c r="BE5" i="103"/>
  <c r="BG5" i="103"/>
  <c r="BI5" i="103"/>
  <c r="BK5" i="103"/>
  <c r="BM5" i="103"/>
  <c r="BO5" i="103"/>
  <c r="BQ5" i="103"/>
  <c r="BS5" i="103"/>
  <c r="BU5" i="103"/>
  <c r="BW5" i="103"/>
  <c r="BY5" i="103"/>
  <c r="CA5" i="103"/>
  <c r="CC5" i="103"/>
  <c r="CE5" i="103"/>
  <c r="CG5" i="103"/>
  <c r="CI5" i="103"/>
  <c r="CK5" i="103"/>
  <c r="CM5" i="103"/>
  <c r="CO5" i="103"/>
  <c r="CQ5" i="103"/>
  <c r="CS5" i="103"/>
  <c r="CU5" i="103"/>
  <c r="CW5" i="103"/>
  <c r="CY5" i="103"/>
  <c r="DA5" i="103"/>
  <c r="DC5" i="103"/>
  <c r="DE5" i="103"/>
  <c r="DG5" i="103"/>
  <c r="DI5" i="103"/>
  <c r="DK5" i="103"/>
  <c r="DM5" i="103"/>
  <c r="DO5" i="103"/>
  <c r="DQ5" i="103"/>
  <c r="DS5" i="103"/>
  <c r="DU5" i="103"/>
  <c r="DW5" i="103"/>
  <c r="DY5" i="103"/>
  <c r="EA5" i="103"/>
  <c r="EC5" i="103"/>
  <c r="EE5" i="103"/>
  <c r="EG5" i="103"/>
  <c r="EI5" i="103"/>
  <c r="EK5" i="103"/>
  <c r="EM5" i="103"/>
  <c r="EO5" i="103"/>
  <c r="EQ5" i="103"/>
  <c r="ES5" i="103"/>
  <c r="EU5" i="103"/>
  <c r="EW5" i="103"/>
  <c r="EY5" i="103"/>
  <c r="FA5" i="103"/>
  <c r="FC5" i="103"/>
  <c r="FE5" i="103"/>
  <c r="AS4" i="103"/>
  <c r="AU4" i="103"/>
  <c r="AW4" i="103"/>
  <c r="AY4" i="103"/>
  <c r="BA4" i="103"/>
  <c r="BC4" i="103"/>
  <c r="BE4" i="103"/>
  <c r="BG4" i="103"/>
  <c r="BI4" i="103"/>
  <c r="BK4" i="103"/>
  <c r="BM4" i="103"/>
  <c r="BO4" i="103"/>
  <c r="BQ4" i="103"/>
  <c r="BS4" i="103"/>
  <c r="BU4" i="103"/>
  <c r="BW4" i="103"/>
  <c r="BY4" i="103"/>
  <c r="CA4" i="103"/>
  <c r="CC4" i="103"/>
  <c r="CE4" i="103"/>
  <c r="CG4" i="103"/>
  <c r="CI4" i="103"/>
  <c r="CK4" i="103"/>
  <c r="CM4" i="103"/>
  <c r="CO4" i="103"/>
  <c r="CQ4" i="103"/>
  <c r="CS4" i="103"/>
  <c r="CU4" i="103"/>
  <c r="CW4" i="103"/>
  <c r="CY4" i="103"/>
  <c r="DA4" i="103"/>
  <c r="DC4" i="103"/>
  <c r="DE4" i="103"/>
  <c r="DG4" i="103"/>
  <c r="DI4" i="103"/>
  <c r="DK4" i="103"/>
  <c r="DM4" i="103"/>
  <c r="DO4" i="103"/>
  <c r="DQ4" i="103"/>
  <c r="DS4" i="103"/>
  <c r="DU4" i="103"/>
  <c r="DW4" i="103"/>
  <c r="DY4" i="103"/>
  <c r="EA4" i="103"/>
  <c r="EC4" i="103"/>
  <c r="EE4" i="103"/>
  <c r="EG4" i="103"/>
  <c r="EI4" i="103"/>
  <c r="EK4" i="103"/>
  <c r="EM4" i="103"/>
  <c r="EO4" i="103"/>
  <c r="EQ4" i="103"/>
  <c r="ES4" i="103"/>
  <c r="EU4" i="103"/>
  <c r="EW4" i="103"/>
  <c r="EY4" i="103"/>
  <c r="FA4" i="103"/>
  <c r="FC4" i="103"/>
  <c r="FE4" i="103"/>
  <c r="AQ2" i="103"/>
  <c r="AS2" i="103"/>
  <c r="AU2" i="103"/>
  <c r="AW2" i="103"/>
  <c r="AY2" i="103"/>
  <c r="BA2" i="103"/>
  <c r="BC2" i="103"/>
  <c r="BE2" i="103"/>
  <c r="BG2" i="103"/>
  <c r="BI2" i="103"/>
  <c r="BK2" i="103"/>
  <c r="BM2" i="103"/>
  <c r="BO2" i="103"/>
  <c r="BQ2" i="103"/>
  <c r="BS2" i="103"/>
  <c r="BU2" i="103"/>
  <c r="BW2" i="103"/>
  <c r="BY2" i="103"/>
  <c r="CA2" i="103"/>
  <c r="CC2" i="103"/>
  <c r="CE2" i="103"/>
  <c r="CG2" i="103"/>
  <c r="CI2" i="103"/>
  <c r="CK2" i="103"/>
  <c r="CM2" i="103"/>
  <c r="CO2" i="103"/>
  <c r="CQ2" i="103"/>
  <c r="CS2" i="103"/>
  <c r="CU2" i="103"/>
  <c r="CW2" i="103"/>
  <c r="CY2" i="103"/>
  <c r="DA2" i="103"/>
  <c r="DC2" i="103"/>
  <c r="DE2" i="103"/>
  <c r="DG2" i="103"/>
  <c r="DI2" i="103"/>
  <c r="DK2" i="103"/>
  <c r="DM2" i="103"/>
  <c r="DO2" i="103"/>
  <c r="DQ2" i="103"/>
  <c r="DS2" i="103"/>
  <c r="DU2" i="103"/>
  <c r="DW2" i="103"/>
  <c r="DY2" i="103"/>
  <c r="EA2" i="103"/>
  <c r="EC2" i="103"/>
  <c r="EE2" i="103"/>
  <c r="EG2" i="103"/>
  <c r="EI2" i="103"/>
  <c r="EK2" i="103"/>
  <c r="EM2" i="103"/>
  <c r="EO2" i="103"/>
  <c r="EQ2" i="103"/>
  <c r="ES2" i="103"/>
  <c r="EU2" i="103"/>
  <c r="EW2" i="103"/>
  <c r="EY2" i="103"/>
  <c r="FA2" i="103"/>
  <c r="FC2" i="103"/>
  <c r="FF11" i="103"/>
  <c r="FE2" i="103"/>
  <c r="FE1" i="103"/>
  <c r="FC1" i="103"/>
  <c r="FA1" i="103"/>
  <c r="EY1" i="103"/>
  <c r="EW1" i="103"/>
  <c r="EU1" i="103"/>
  <c r="ES1" i="103"/>
  <c r="EQ1" i="103"/>
  <c r="EO1" i="103"/>
  <c r="EM1" i="103"/>
  <c r="EK1" i="103"/>
  <c r="EI1" i="103"/>
  <c r="EG1" i="103"/>
  <c r="EE1" i="103"/>
  <c r="EC1" i="103"/>
  <c r="EA1" i="103"/>
  <c r="DY1" i="103"/>
  <c r="DW1" i="103"/>
  <c r="DU1" i="103"/>
  <c r="DS1" i="103"/>
  <c r="DQ1" i="103"/>
  <c r="DO1" i="103"/>
  <c r="DM1" i="103"/>
  <c r="DK1" i="103"/>
  <c r="DI1" i="103"/>
  <c r="DG1" i="103"/>
  <c r="DE1" i="103"/>
  <c r="DC1" i="103"/>
  <c r="DA1" i="103"/>
  <c r="CY1" i="103"/>
  <c r="CW1" i="103"/>
  <c r="CU1" i="103"/>
  <c r="CS1" i="103"/>
  <c r="CQ1" i="103"/>
  <c r="CO1" i="103"/>
  <c r="CM1" i="103"/>
  <c r="CK1" i="103"/>
  <c r="CI1" i="103"/>
  <c r="CG1" i="103"/>
  <c r="CE1" i="103"/>
  <c r="CC1" i="103"/>
  <c r="CA1" i="103"/>
  <c r="BY1" i="103"/>
  <c r="BW1" i="103"/>
  <c r="BU1" i="103"/>
  <c r="BS1" i="103"/>
  <c r="BQ1" i="103"/>
  <c r="BO1" i="103"/>
  <c r="BM1" i="103"/>
  <c r="BK1" i="103"/>
  <c r="BI1" i="103"/>
  <c r="BG1" i="103"/>
  <c r="BE1" i="103"/>
  <c r="BC1" i="103"/>
  <c r="BA1" i="103"/>
  <c r="AY1" i="103"/>
  <c r="AW1" i="103"/>
  <c r="AU1" i="103"/>
  <c r="AS1" i="103"/>
  <c r="AQ1" i="103"/>
  <c r="DV44" i="102"/>
  <c r="DT44" i="102"/>
  <c r="DR44" i="102"/>
  <c r="DP44" i="102"/>
  <c r="DN44" i="102"/>
  <c r="DL44" i="102"/>
  <c r="DJ44" i="102"/>
  <c r="DH44" i="102"/>
  <c r="DF44" i="102"/>
  <c r="DD44" i="102"/>
  <c r="DB44" i="102"/>
  <c r="CZ44" i="102"/>
  <c r="CX44" i="102"/>
  <c r="CV44" i="102"/>
  <c r="CT44" i="102"/>
  <c r="CR44" i="102"/>
  <c r="CP44" i="102"/>
  <c r="CN44" i="102"/>
  <c r="CL44" i="102"/>
  <c r="CJ44" i="102"/>
  <c r="CH44" i="102"/>
  <c r="CF44" i="102"/>
  <c r="CD44" i="102"/>
  <c r="CB44" i="102"/>
  <c r="BZ44" i="102"/>
  <c r="BX44" i="102"/>
  <c r="BV44" i="102"/>
  <c r="BT44" i="102"/>
  <c r="BR44" i="102"/>
  <c r="BP44" i="102"/>
  <c r="BN44" i="102"/>
  <c r="BL44" i="102"/>
  <c r="BJ44" i="102"/>
  <c r="BH44" i="102"/>
  <c r="BF44" i="102"/>
  <c r="BD44" i="102"/>
  <c r="BB44" i="102"/>
  <c r="AZ44" i="102"/>
  <c r="AX44" i="102"/>
  <c r="AV44" i="102"/>
  <c r="AT44" i="102"/>
  <c r="AR44" i="102"/>
  <c r="AP44" i="102"/>
  <c r="AN44" i="102"/>
  <c r="AL44" i="102"/>
  <c r="AJ44" i="102"/>
  <c r="AH44" i="102"/>
  <c r="AF44" i="102"/>
  <c r="AD44" i="102"/>
  <c r="AB44" i="102"/>
  <c r="Z44" i="102"/>
  <c r="X44" i="102"/>
  <c r="V44" i="102"/>
  <c r="T44" i="102"/>
  <c r="R44" i="102"/>
  <c r="P44" i="102"/>
  <c r="N44" i="102"/>
  <c r="L44" i="102"/>
  <c r="J44" i="102"/>
  <c r="H44" i="102"/>
  <c r="DV43" i="102"/>
  <c r="DT43" i="102"/>
  <c r="DR43" i="102"/>
  <c r="DP43" i="102"/>
  <c r="DN43" i="102"/>
  <c r="DL43" i="102"/>
  <c r="DJ43" i="102"/>
  <c r="DH43" i="102"/>
  <c r="DF43" i="102"/>
  <c r="DD43" i="102"/>
  <c r="DB43" i="102"/>
  <c r="CZ43" i="102"/>
  <c r="CX43" i="102"/>
  <c r="CV43" i="102"/>
  <c r="CT43" i="102"/>
  <c r="CR43" i="102"/>
  <c r="CP43" i="102"/>
  <c r="CN43" i="102"/>
  <c r="CL43" i="102"/>
  <c r="CJ43" i="102"/>
  <c r="CH43" i="102"/>
  <c r="CF43" i="102"/>
  <c r="CD43" i="102"/>
  <c r="CB43" i="102"/>
  <c r="BZ43" i="102"/>
  <c r="BX43" i="102"/>
  <c r="BV43" i="102"/>
  <c r="BT43" i="102"/>
  <c r="BR43" i="102"/>
  <c r="BP43" i="102"/>
  <c r="BN43" i="102"/>
  <c r="BL43" i="102"/>
  <c r="BJ43" i="102"/>
  <c r="BH43" i="102"/>
  <c r="BF43" i="102"/>
  <c r="BD43" i="102"/>
  <c r="BB43" i="102"/>
  <c r="AZ43" i="102"/>
  <c r="AX43" i="102"/>
  <c r="AV43" i="102"/>
  <c r="AT43" i="102"/>
  <c r="AR43" i="102"/>
  <c r="AP43" i="102"/>
  <c r="AN43" i="102"/>
  <c r="AL43" i="102"/>
  <c r="AJ43" i="102"/>
  <c r="AH43" i="102"/>
  <c r="AF43" i="102"/>
  <c r="AD43" i="102"/>
  <c r="AB43" i="102"/>
  <c r="Z43" i="102"/>
  <c r="X43" i="102"/>
  <c r="V43" i="102"/>
  <c r="T43" i="102"/>
  <c r="R43" i="102"/>
  <c r="P43" i="102"/>
  <c r="N43" i="102"/>
  <c r="L43" i="102"/>
  <c r="J43" i="102"/>
  <c r="H43" i="102"/>
  <c r="DV42" i="102"/>
  <c r="DT42" i="102"/>
  <c r="DR42" i="102"/>
  <c r="DP42" i="102"/>
  <c r="DN42" i="102"/>
  <c r="DL42" i="102"/>
  <c r="DJ42" i="102"/>
  <c r="DH42" i="102"/>
  <c r="DF42" i="102"/>
  <c r="DD42" i="102"/>
  <c r="DB42" i="102"/>
  <c r="CZ42" i="102"/>
  <c r="CX42" i="102"/>
  <c r="CV42" i="102"/>
  <c r="CT42" i="102"/>
  <c r="CR42" i="102"/>
  <c r="CP42" i="102"/>
  <c r="CN42" i="102"/>
  <c r="CL42" i="102"/>
  <c r="CJ42" i="102"/>
  <c r="CH42" i="102"/>
  <c r="CF42" i="102"/>
  <c r="CD42" i="102"/>
  <c r="CB42" i="102"/>
  <c r="BZ42" i="102"/>
  <c r="BX42" i="102"/>
  <c r="BV42" i="102"/>
  <c r="BT42" i="102"/>
  <c r="BR42" i="102"/>
  <c r="BP42" i="102"/>
  <c r="BN42" i="102"/>
  <c r="BL42" i="102"/>
  <c r="BJ42" i="102"/>
  <c r="BH42" i="102"/>
  <c r="BF42" i="102"/>
  <c r="BD42" i="102"/>
  <c r="BB42" i="102"/>
  <c r="AZ42" i="102"/>
  <c r="AX42" i="102"/>
  <c r="AV42" i="102"/>
  <c r="AT42" i="102"/>
  <c r="AR42" i="102"/>
  <c r="AP42" i="102"/>
  <c r="AN42" i="102"/>
  <c r="AL42" i="102"/>
  <c r="AJ42" i="102"/>
  <c r="AH42" i="102"/>
  <c r="AF42" i="102"/>
  <c r="AD42" i="102"/>
  <c r="AB42" i="102"/>
  <c r="Z42" i="102"/>
  <c r="X42" i="102"/>
  <c r="V42" i="102"/>
  <c r="T42" i="102"/>
  <c r="R42" i="102"/>
  <c r="P42" i="102"/>
  <c r="N42" i="102"/>
  <c r="L42" i="102"/>
  <c r="J42" i="102"/>
  <c r="H42" i="102"/>
  <c r="DV41" i="102"/>
  <c r="DT41" i="102"/>
  <c r="DR41" i="102"/>
  <c r="DP41" i="102"/>
  <c r="DN41" i="102"/>
  <c r="DL41" i="102"/>
  <c r="DJ41" i="102"/>
  <c r="DH41" i="102"/>
  <c r="DF41" i="102"/>
  <c r="DD41" i="102"/>
  <c r="DB41" i="102"/>
  <c r="CZ41" i="102"/>
  <c r="CX41" i="102"/>
  <c r="CV41" i="102"/>
  <c r="CT41" i="102"/>
  <c r="CR41" i="102"/>
  <c r="CP41" i="102"/>
  <c r="CN41" i="102"/>
  <c r="CL41" i="102"/>
  <c r="CJ41" i="102"/>
  <c r="CH41" i="102"/>
  <c r="CF41" i="102"/>
  <c r="CD41" i="102"/>
  <c r="CB41" i="102"/>
  <c r="BZ41" i="102"/>
  <c r="BX41" i="102"/>
  <c r="BV41" i="102"/>
  <c r="BT41" i="102"/>
  <c r="BR41" i="102"/>
  <c r="BP41" i="102"/>
  <c r="BN41" i="102"/>
  <c r="BL41" i="102"/>
  <c r="BJ41" i="102"/>
  <c r="BH41" i="102"/>
  <c r="BF41" i="102"/>
  <c r="BD41" i="102"/>
  <c r="BB41" i="102"/>
  <c r="AZ41" i="102"/>
  <c r="AX41" i="102"/>
  <c r="AV41" i="102"/>
  <c r="AT41" i="102"/>
  <c r="AR41" i="102"/>
  <c r="AP41" i="102"/>
  <c r="AN41" i="102"/>
  <c r="AL41" i="102"/>
  <c r="AJ41" i="102"/>
  <c r="AH41" i="102"/>
  <c r="AF41" i="102"/>
  <c r="AD41" i="102"/>
  <c r="AB41" i="102"/>
  <c r="Z41" i="102"/>
  <c r="X41" i="102"/>
  <c r="V41" i="102"/>
  <c r="T41" i="102"/>
  <c r="R41" i="102"/>
  <c r="P41" i="102"/>
  <c r="N41" i="102"/>
  <c r="L41" i="102"/>
  <c r="J41" i="102"/>
  <c r="H41" i="102"/>
  <c r="DV40" i="102"/>
  <c r="DT40" i="102"/>
  <c r="DR40" i="102"/>
  <c r="DP40" i="102"/>
  <c r="DN40" i="102"/>
  <c r="DL40" i="102"/>
  <c r="DJ40" i="102"/>
  <c r="DH40" i="102"/>
  <c r="DF40" i="102"/>
  <c r="DD40" i="102"/>
  <c r="DB40" i="102"/>
  <c r="CZ40" i="102"/>
  <c r="CX40" i="102"/>
  <c r="CV40" i="102"/>
  <c r="CT40" i="102"/>
  <c r="CR40" i="102"/>
  <c r="CP40" i="102"/>
  <c r="CN40" i="102"/>
  <c r="CL40" i="102"/>
  <c r="CJ40" i="102"/>
  <c r="CH40" i="102"/>
  <c r="CF40" i="102"/>
  <c r="CD40" i="102"/>
  <c r="CB40" i="102"/>
  <c r="BZ40" i="102"/>
  <c r="BX40" i="102"/>
  <c r="BV40" i="102"/>
  <c r="BT40" i="102"/>
  <c r="BR40" i="102"/>
  <c r="BP40" i="102"/>
  <c r="BN40" i="102"/>
  <c r="BL40" i="102"/>
  <c r="BJ40" i="102"/>
  <c r="BH40" i="102"/>
  <c r="BF40" i="102"/>
  <c r="BD40" i="102"/>
  <c r="BB40" i="102"/>
  <c r="AZ40" i="102"/>
  <c r="AX40" i="102"/>
  <c r="AV40" i="102"/>
  <c r="AT40" i="102"/>
  <c r="AR40" i="102"/>
  <c r="AP40" i="102"/>
  <c r="AN40" i="102"/>
  <c r="AL40" i="102"/>
  <c r="AJ40" i="102"/>
  <c r="AH40" i="102"/>
  <c r="AF40" i="102"/>
  <c r="AD40" i="102"/>
  <c r="AB40" i="102"/>
  <c r="Z40" i="102"/>
  <c r="X40" i="102"/>
  <c r="V40" i="102"/>
  <c r="T40" i="102"/>
  <c r="R40" i="102"/>
  <c r="P40" i="102"/>
  <c r="N40" i="102"/>
  <c r="L40" i="102"/>
  <c r="J40" i="102"/>
  <c r="H40" i="102"/>
  <c r="DV39" i="102"/>
  <c r="DT39" i="102"/>
  <c r="DR39" i="102"/>
  <c r="DP39" i="102"/>
  <c r="DN39" i="102"/>
  <c r="DL39" i="102"/>
  <c r="DJ39" i="102"/>
  <c r="DH39" i="102"/>
  <c r="DF39" i="102"/>
  <c r="DD39" i="102"/>
  <c r="DB39" i="102"/>
  <c r="CZ39" i="102"/>
  <c r="CX39" i="102"/>
  <c r="CV39" i="102"/>
  <c r="CT39" i="102"/>
  <c r="CR39" i="102"/>
  <c r="CP39" i="102"/>
  <c r="CN39" i="102"/>
  <c r="CL39" i="102"/>
  <c r="CJ39" i="102"/>
  <c r="CH39" i="102"/>
  <c r="CF39" i="102"/>
  <c r="CD39" i="102"/>
  <c r="CB39" i="102"/>
  <c r="BZ39" i="102"/>
  <c r="BX39" i="102"/>
  <c r="BV39" i="102"/>
  <c r="BT39" i="102"/>
  <c r="BR39" i="102"/>
  <c r="BP39" i="102"/>
  <c r="BN39" i="102"/>
  <c r="BL39" i="102"/>
  <c r="BJ39" i="102"/>
  <c r="BH39" i="102"/>
  <c r="BF39" i="102"/>
  <c r="BD39" i="102"/>
  <c r="BB39" i="102"/>
  <c r="AZ39" i="102"/>
  <c r="AX39" i="102"/>
  <c r="AV39" i="102"/>
  <c r="AT39" i="102"/>
  <c r="AR39" i="102"/>
  <c r="AP39" i="102"/>
  <c r="AN39" i="102"/>
  <c r="AL39" i="102"/>
  <c r="AJ39" i="102"/>
  <c r="AH39" i="102"/>
  <c r="AF39" i="102"/>
  <c r="AD39" i="102"/>
  <c r="AB39" i="102"/>
  <c r="Z39" i="102"/>
  <c r="X39" i="102"/>
  <c r="V39" i="102"/>
  <c r="T39" i="102"/>
  <c r="R39" i="102"/>
  <c r="P39" i="102"/>
  <c r="N39" i="102"/>
  <c r="L39" i="102"/>
  <c r="J39" i="102"/>
  <c r="H39" i="102"/>
  <c r="DV38" i="102"/>
  <c r="DT38" i="102"/>
  <c r="DR38" i="102"/>
  <c r="DP38" i="102"/>
  <c r="DN38" i="102"/>
  <c r="DL38" i="102"/>
  <c r="DJ38" i="102"/>
  <c r="DH38" i="102"/>
  <c r="DF38" i="102"/>
  <c r="DD38" i="102"/>
  <c r="DB38" i="102"/>
  <c r="CZ38" i="102"/>
  <c r="CX38" i="102"/>
  <c r="CV38" i="102"/>
  <c r="CT38" i="102"/>
  <c r="CR38" i="102"/>
  <c r="CP38" i="102"/>
  <c r="CN38" i="102"/>
  <c r="CL38" i="102"/>
  <c r="CJ38" i="102"/>
  <c r="CH38" i="102"/>
  <c r="CF38" i="102"/>
  <c r="CD38" i="102"/>
  <c r="CB38" i="102"/>
  <c r="BZ38" i="102"/>
  <c r="BX38" i="102"/>
  <c r="BV38" i="102"/>
  <c r="BT38" i="102"/>
  <c r="BR38" i="102"/>
  <c r="BP38" i="102"/>
  <c r="BN38" i="102"/>
  <c r="BL38" i="102"/>
  <c r="BJ38" i="102"/>
  <c r="BH38" i="102"/>
  <c r="BF38" i="102"/>
  <c r="BD38" i="102"/>
  <c r="BB38" i="102"/>
  <c r="AZ38" i="102"/>
  <c r="AX38" i="102"/>
  <c r="AV38" i="102"/>
  <c r="AT38" i="102"/>
  <c r="AR38" i="102"/>
  <c r="AP38" i="102"/>
  <c r="AN38" i="102"/>
  <c r="AL38" i="102"/>
  <c r="AJ38" i="102"/>
  <c r="AH38" i="102"/>
  <c r="AF38" i="102"/>
  <c r="AD38" i="102"/>
  <c r="AB38" i="102"/>
  <c r="Z38" i="102"/>
  <c r="X38" i="102"/>
  <c r="V38" i="102"/>
  <c r="T38" i="102"/>
  <c r="R38" i="102"/>
  <c r="P38" i="102"/>
  <c r="N38" i="102"/>
  <c r="L38" i="102"/>
  <c r="J38" i="102"/>
  <c r="H38" i="102"/>
  <c r="DV37" i="102"/>
  <c r="DT37" i="102"/>
  <c r="DR37" i="102"/>
  <c r="DP37" i="102"/>
  <c r="DN37" i="102"/>
  <c r="DL37" i="102"/>
  <c r="DJ37" i="102"/>
  <c r="DH37" i="102"/>
  <c r="DF37" i="102"/>
  <c r="DD37" i="102"/>
  <c r="DB37" i="102"/>
  <c r="CZ37" i="102"/>
  <c r="CX37" i="102"/>
  <c r="CV37" i="102"/>
  <c r="CT37" i="102"/>
  <c r="CR37" i="102"/>
  <c r="CP37" i="102"/>
  <c r="CN37" i="102"/>
  <c r="CL37" i="102"/>
  <c r="CJ37" i="102"/>
  <c r="CH37" i="102"/>
  <c r="CF37" i="102"/>
  <c r="CD37" i="102"/>
  <c r="CB37" i="102"/>
  <c r="BZ37" i="102"/>
  <c r="BX37" i="102"/>
  <c r="BV37" i="102"/>
  <c r="BT37" i="102"/>
  <c r="BR37" i="102"/>
  <c r="BP37" i="102"/>
  <c r="BN37" i="102"/>
  <c r="BL37" i="102"/>
  <c r="BJ37" i="102"/>
  <c r="BH37" i="102"/>
  <c r="BF37" i="102"/>
  <c r="BD37" i="102"/>
  <c r="BB37" i="102"/>
  <c r="AZ37" i="102"/>
  <c r="AX37" i="102"/>
  <c r="AV37" i="102"/>
  <c r="AT37" i="102"/>
  <c r="AR37" i="102"/>
  <c r="AP37" i="102"/>
  <c r="AN37" i="102"/>
  <c r="AL37" i="102"/>
  <c r="AJ37" i="102"/>
  <c r="AH37" i="102"/>
  <c r="AF37" i="102"/>
  <c r="AD37" i="102"/>
  <c r="AB37" i="102"/>
  <c r="Z37" i="102"/>
  <c r="X37" i="102"/>
  <c r="V37" i="102"/>
  <c r="T37" i="102"/>
  <c r="R37" i="102"/>
  <c r="P37" i="102"/>
  <c r="N37" i="102"/>
  <c r="L37" i="102"/>
  <c r="J37" i="102"/>
  <c r="H37" i="102"/>
  <c r="DV36" i="102"/>
  <c r="DT36" i="102"/>
  <c r="DR36" i="102"/>
  <c r="DP36" i="102"/>
  <c r="DN36" i="102"/>
  <c r="DL36" i="102"/>
  <c r="DJ36" i="102"/>
  <c r="DH36" i="102"/>
  <c r="DF36" i="102"/>
  <c r="DD36" i="102"/>
  <c r="DB36" i="102"/>
  <c r="CZ36" i="102"/>
  <c r="CX36" i="102"/>
  <c r="CV36" i="102"/>
  <c r="CT36" i="102"/>
  <c r="CR36" i="102"/>
  <c r="CP36" i="102"/>
  <c r="CN36" i="102"/>
  <c r="CL36" i="102"/>
  <c r="CJ36" i="102"/>
  <c r="CH36" i="102"/>
  <c r="CF36" i="102"/>
  <c r="CD36" i="102"/>
  <c r="CB36" i="102"/>
  <c r="BZ36" i="102"/>
  <c r="BX36" i="102"/>
  <c r="BV36" i="102"/>
  <c r="BT36" i="102"/>
  <c r="BR36" i="102"/>
  <c r="BP36" i="102"/>
  <c r="BN36" i="102"/>
  <c r="BL36" i="102"/>
  <c r="BJ36" i="102"/>
  <c r="BH36" i="102"/>
  <c r="BF36" i="102"/>
  <c r="BD36" i="102"/>
  <c r="BB36" i="102"/>
  <c r="AZ36" i="102"/>
  <c r="AX36" i="102"/>
  <c r="AV36" i="102"/>
  <c r="AT36" i="102"/>
  <c r="AR36" i="102"/>
  <c r="AP36" i="102"/>
  <c r="AN36" i="102"/>
  <c r="AL36" i="102"/>
  <c r="AJ36" i="102"/>
  <c r="AH36" i="102"/>
  <c r="AF36" i="102"/>
  <c r="AD36" i="102"/>
  <c r="AB36" i="102"/>
  <c r="Z36" i="102"/>
  <c r="X36" i="102"/>
  <c r="V36" i="102"/>
  <c r="T36" i="102"/>
  <c r="R36" i="102"/>
  <c r="P36" i="102"/>
  <c r="N36" i="102"/>
  <c r="L36" i="102"/>
  <c r="J36" i="102"/>
  <c r="H36" i="102"/>
  <c r="DV35" i="102"/>
  <c r="DT35" i="102"/>
  <c r="DR35" i="102"/>
  <c r="DP35" i="102"/>
  <c r="DN35" i="102"/>
  <c r="DL35" i="102"/>
  <c r="DJ35" i="102"/>
  <c r="DH35" i="102"/>
  <c r="DF35" i="102"/>
  <c r="DD35" i="102"/>
  <c r="DB35" i="102"/>
  <c r="CZ35" i="102"/>
  <c r="CX35" i="102"/>
  <c r="CV35" i="102"/>
  <c r="CT35" i="102"/>
  <c r="CR35" i="102"/>
  <c r="CP35" i="102"/>
  <c r="CN35" i="102"/>
  <c r="CL35" i="102"/>
  <c r="CJ35" i="102"/>
  <c r="CH35" i="102"/>
  <c r="CF35" i="102"/>
  <c r="CD35" i="102"/>
  <c r="CB35" i="102"/>
  <c r="BZ35" i="102"/>
  <c r="BX35" i="102"/>
  <c r="BV35" i="102"/>
  <c r="BT35" i="102"/>
  <c r="BR35" i="102"/>
  <c r="BP35" i="102"/>
  <c r="BN35" i="102"/>
  <c r="BL35" i="102"/>
  <c r="BJ35" i="102"/>
  <c r="BH35" i="102"/>
  <c r="BF35" i="102"/>
  <c r="BD35" i="102"/>
  <c r="BB35" i="102"/>
  <c r="AZ35" i="102"/>
  <c r="AX35" i="102"/>
  <c r="AV35" i="102"/>
  <c r="AT35" i="102"/>
  <c r="AR35" i="102"/>
  <c r="AP35" i="102"/>
  <c r="AN35" i="102"/>
  <c r="AL35" i="102"/>
  <c r="AJ35" i="102"/>
  <c r="AH35" i="102"/>
  <c r="AF35" i="102"/>
  <c r="AD35" i="102"/>
  <c r="AB35" i="102"/>
  <c r="Z35" i="102"/>
  <c r="X35" i="102"/>
  <c r="V35" i="102"/>
  <c r="T35" i="102"/>
  <c r="R35" i="102"/>
  <c r="P35" i="102"/>
  <c r="N35" i="102"/>
  <c r="L35" i="102"/>
  <c r="J35" i="102"/>
  <c r="H35" i="102"/>
  <c r="DV34" i="102"/>
  <c r="DT34" i="102"/>
  <c r="DR34" i="102"/>
  <c r="DP34" i="102"/>
  <c r="DN34" i="102"/>
  <c r="DL34" i="102"/>
  <c r="DJ34" i="102"/>
  <c r="DH34" i="102"/>
  <c r="DF34" i="102"/>
  <c r="DD34" i="102"/>
  <c r="DB34" i="102"/>
  <c r="CZ34" i="102"/>
  <c r="CX34" i="102"/>
  <c r="CV34" i="102"/>
  <c r="CT34" i="102"/>
  <c r="CR34" i="102"/>
  <c r="CP34" i="102"/>
  <c r="CN34" i="102"/>
  <c r="CL34" i="102"/>
  <c r="CJ34" i="102"/>
  <c r="CH34" i="102"/>
  <c r="CF34" i="102"/>
  <c r="CD34" i="102"/>
  <c r="CB34" i="102"/>
  <c r="BZ34" i="102"/>
  <c r="BX34" i="102"/>
  <c r="BV34" i="102"/>
  <c r="BT34" i="102"/>
  <c r="BR34" i="102"/>
  <c r="BP34" i="102"/>
  <c r="BN34" i="102"/>
  <c r="BL34" i="102"/>
  <c r="BJ34" i="102"/>
  <c r="BH34" i="102"/>
  <c r="BF34" i="102"/>
  <c r="BD34" i="102"/>
  <c r="BB34" i="102"/>
  <c r="AZ34" i="102"/>
  <c r="AX34" i="102"/>
  <c r="AV34" i="102"/>
  <c r="AT34" i="102"/>
  <c r="AR34" i="102"/>
  <c r="AP34" i="102"/>
  <c r="AN34" i="102"/>
  <c r="AL34" i="102"/>
  <c r="AJ34" i="102"/>
  <c r="AH34" i="102"/>
  <c r="AF34" i="102"/>
  <c r="AD34" i="102"/>
  <c r="AB34" i="102"/>
  <c r="Z34" i="102"/>
  <c r="X34" i="102"/>
  <c r="V34" i="102"/>
  <c r="T34" i="102"/>
  <c r="R34" i="102"/>
  <c r="P34" i="102"/>
  <c r="N34" i="102"/>
  <c r="L34" i="102"/>
  <c r="J34" i="102"/>
  <c r="H34" i="102"/>
  <c r="DV33" i="102"/>
  <c r="DT33" i="102"/>
  <c r="DR33" i="102"/>
  <c r="DP33" i="102"/>
  <c r="DN33" i="102"/>
  <c r="DL33" i="102"/>
  <c r="DJ33" i="102"/>
  <c r="DH33" i="102"/>
  <c r="DF33" i="102"/>
  <c r="DD33" i="102"/>
  <c r="DB33" i="102"/>
  <c r="CZ33" i="102"/>
  <c r="CX33" i="102"/>
  <c r="CV33" i="102"/>
  <c r="CT33" i="102"/>
  <c r="CR33" i="102"/>
  <c r="CP33" i="102"/>
  <c r="CN33" i="102"/>
  <c r="CL33" i="102"/>
  <c r="CJ33" i="102"/>
  <c r="CH33" i="102"/>
  <c r="CF33" i="102"/>
  <c r="CD33" i="102"/>
  <c r="CB33" i="102"/>
  <c r="BZ33" i="102"/>
  <c r="BX33" i="102"/>
  <c r="BV33" i="102"/>
  <c r="BT33" i="102"/>
  <c r="BR33" i="102"/>
  <c r="BP33" i="102"/>
  <c r="BN33" i="102"/>
  <c r="BL33" i="102"/>
  <c r="BJ33" i="102"/>
  <c r="BH33" i="102"/>
  <c r="BF33" i="102"/>
  <c r="BD33" i="102"/>
  <c r="BB33" i="102"/>
  <c r="AZ33" i="102"/>
  <c r="AX33" i="102"/>
  <c r="AV33" i="102"/>
  <c r="AT33" i="102"/>
  <c r="AR33" i="102"/>
  <c r="AP33" i="102"/>
  <c r="AN33" i="102"/>
  <c r="AL33" i="102"/>
  <c r="AJ33" i="102"/>
  <c r="AH33" i="102"/>
  <c r="AF33" i="102"/>
  <c r="AD33" i="102"/>
  <c r="AB33" i="102"/>
  <c r="Z33" i="102"/>
  <c r="X33" i="102"/>
  <c r="V33" i="102"/>
  <c r="T33" i="102"/>
  <c r="R33" i="102"/>
  <c r="P33" i="102"/>
  <c r="N33" i="102"/>
  <c r="L33" i="102"/>
  <c r="J33" i="102"/>
  <c r="H33" i="102"/>
  <c r="DV32" i="102"/>
  <c r="DT32" i="102"/>
  <c r="DR32" i="102"/>
  <c r="DP32" i="102"/>
  <c r="DN32" i="102"/>
  <c r="DL32" i="102"/>
  <c r="DJ32" i="102"/>
  <c r="DH32" i="102"/>
  <c r="DF32" i="102"/>
  <c r="DD32" i="102"/>
  <c r="DB32" i="102"/>
  <c r="CZ32" i="102"/>
  <c r="CX32" i="102"/>
  <c r="CV32" i="102"/>
  <c r="CT32" i="102"/>
  <c r="CR32" i="102"/>
  <c r="CP32" i="102"/>
  <c r="CN32" i="102"/>
  <c r="CL32" i="102"/>
  <c r="CJ32" i="102"/>
  <c r="CH32" i="102"/>
  <c r="CF32" i="102"/>
  <c r="CD32" i="102"/>
  <c r="CB32" i="102"/>
  <c r="BZ32" i="102"/>
  <c r="BX32" i="102"/>
  <c r="BV32" i="102"/>
  <c r="BT32" i="102"/>
  <c r="BR32" i="102"/>
  <c r="BP32" i="102"/>
  <c r="BN32" i="102"/>
  <c r="BL32" i="102"/>
  <c r="BJ32" i="102"/>
  <c r="BH32" i="102"/>
  <c r="BF32" i="102"/>
  <c r="BD32" i="102"/>
  <c r="BB32" i="102"/>
  <c r="AZ32" i="102"/>
  <c r="AX32" i="102"/>
  <c r="AV32" i="102"/>
  <c r="AT32" i="102"/>
  <c r="AR32" i="102"/>
  <c r="AP32" i="102"/>
  <c r="AN32" i="102"/>
  <c r="AL32" i="102"/>
  <c r="AJ32" i="102"/>
  <c r="AH32" i="102"/>
  <c r="AF32" i="102"/>
  <c r="AD32" i="102"/>
  <c r="AB32" i="102"/>
  <c r="Z32" i="102"/>
  <c r="X32" i="102"/>
  <c r="V32" i="102"/>
  <c r="T32" i="102"/>
  <c r="R32" i="102"/>
  <c r="P32" i="102"/>
  <c r="N32" i="102"/>
  <c r="L32" i="102"/>
  <c r="J32" i="102"/>
  <c r="H32" i="102"/>
  <c r="DV31" i="102"/>
  <c r="DT31" i="102"/>
  <c r="DR31" i="102"/>
  <c r="DP31" i="102"/>
  <c r="DN31" i="102"/>
  <c r="DL31" i="102"/>
  <c r="DJ31" i="102"/>
  <c r="DH31" i="102"/>
  <c r="DF31" i="102"/>
  <c r="DD31" i="102"/>
  <c r="DB31" i="102"/>
  <c r="CZ31" i="102"/>
  <c r="CX31" i="102"/>
  <c r="CV31" i="102"/>
  <c r="CT31" i="102"/>
  <c r="CR31" i="102"/>
  <c r="CP31" i="102"/>
  <c r="CN31" i="102"/>
  <c r="CL31" i="102"/>
  <c r="CJ31" i="102"/>
  <c r="CH31" i="102"/>
  <c r="CF31" i="102"/>
  <c r="CD31" i="102"/>
  <c r="CB31" i="102"/>
  <c r="BZ31" i="102"/>
  <c r="BX31" i="102"/>
  <c r="BV31" i="102"/>
  <c r="BT31" i="102"/>
  <c r="BR31" i="102"/>
  <c r="BP31" i="102"/>
  <c r="BN31" i="102"/>
  <c r="BL31" i="102"/>
  <c r="BJ31" i="102"/>
  <c r="BH31" i="102"/>
  <c r="BF31" i="102"/>
  <c r="BD31" i="102"/>
  <c r="BB31" i="102"/>
  <c r="AZ31" i="102"/>
  <c r="AX31" i="102"/>
  <c r="AV31" i="102"/>
  <c r="AT31" i="102"/>
  <c r="AR31" i="102"/>
  <c r="AP31" i="102"/>
  <c r="AN31" i="102"/>
  <c r="AL31" i="102"/>
  <c r="AJ31" i="102"/>
  <c r="AH31" i="102"/>
  <c r="AF31" i="102"/>
  <c r="AD31" i="102"/>
  <c r="AB31" i="102"/>
  <c r="Z31" i="102"/>
  <c r="X31" i="102"/>
  <c r="V31" i="102"/>
  <c r="T31" i="102"/>
  <c r="R31" i="102"/>
  <c r="P31" i="102"/>
  <c r="N31" i="102"/>
  <c r="L31" i="102"/>
  <c r="J31" i="102"/>
  <c r="H31" i="102"/>
  <c r="DV30" i="102"/>
  <c r="DT30" i="102"/>
  <c r="DR30" i="102"/>
  <c r="DP30" i="102"/>
  <c r="DN30" i="102"/>
  <c r="DL30" i="102"/>
  <c r="DJ30" i="102"/>
  <c r="DH30" i="102"/>
  <c r="DF30" i="102"/>
  <c r="DD30" i="102"/>
  <c r="DB30" i="102"/>
  <c r="CZ30" i="102"/>
  <c r="CX30" i="102"/>
  <c r="CV30" i="102"/>
  <c r="CT30" i="102"/>
  <c r="CR30" i="102"/>
  <c r="CP30" i="102"/>
  <c r="CN30" i="102"/>
  <c r="CL30" i="102"/>
  <c r="CJ30" i="102"/>
  <c r="CH30" i="102"/>
  <c r="CF30" i="102"/>
  <c r="CD30" i="102"/>
  <c r="CB30" i="102"/>
  <c r="BZ30" i="102"/>
  <c r="BX30" i="102"/>
  <c r="BV30" i="102"/>
  <c r="BT30" i="102"/>
  <c r="BR30" i="102"/>
  <c r="BP30" i="102"/>
  <c r="BN30" i="102"/>
  <c r="BL30" i="102"/>
  <c r="BJ30" i="102"/>
  <c r="BH30" i="102"/>
  <c r="BF30" i="102"/>
  <c r="BD30" i="102"/>
  <c r="BB30" i="102"/>
  <c r="AZ30" i="102"/>
  <c r="AX30" i="102"/>
  <c r="AV30" i="102"/>
  <c r="AT30" i="102"/>
  <c r="AR30" i="102"/>
  <c r="AP30" i="102"/>
  <c r="AN30" i="102"/>
  <c r="AL30" i="102"/>
  <c r="AJ30" i="102"/>
  <c r="AH30" i="102"/>
  <c r="AF30" i="102"/>
  <c r="AD30" i="102"/>
  <c r="AB30" i="102"/>
  <c r="Z30" i="102"/>
  <c r="X30" i="102"/>
  <c r="V30" i="102"/>
  <c r="T30" i="102"/>
  <c r="R30" i="102"/>
  <c r="P30" i="102"/>
  <c r="N30" i="102"/>
  <c r="L30" i="102"/>
  <c r="J30" i="102"/>
  <c r="H30" i="102"/>
  <c r="DV29" i="102"/>
  <c r="DT29" i="102"/>
  <c r="DR29" i="102"/>
  <c r="DP29" i="102"/>
  <c r="DN29" i="102"/>
  <c r="DL29" i="102"/>
  <c r="DJ29" i="102"/>
  <c r="DH29" i="102"/>
  <c r="DF29" i="102"/>
  <c r="DD29" i="102"/>
  <c r="DB29" i="102"/>
  <c r="CZ29" i="102"/>
  <c r="CX29" i="102"/>
  <c r="CV29" i="102"/>
  <c r="CT29" i="102"/>
  <c r="CR29" i="102"/>
  <c r="CP29" i="102"/>
  <c r="CN29" i="102"/>
  <c r="CL29" i="102"/>
  <c r="CJ29" i="102"/>
  <c r="CH29" i="102"/>
  <c r="CF29" i="102"/>
  <c r="CD29" i="102"/>
  <c r="CB29" i="102"/>
  <c r="BZ29" i="102"/>
  <c r="BX29" i="102"/>
  <c r="BV29" i="102"/>
  <c r="BT29" i="102"/>
  <c r="BR29" i="102"/>
  <c r="BP29" i="102"/>
  <c r="BN29" i="102"/>
  <c r="BL29" i="102"/>
  <c r="BJ29" i="102"/>
  <c r="BH29" i="102"/>
  <c r="BF29" i="102"/>
  <c r="BD29" i="102"/>
  <c r="BB29" i="102"/>
  <c r="AZ29" i="102"/>
  <c r="AX29" i="102"/>
  <c r="AV29" i="102"/>
  <c r="AT29" i="102"/>
  <c r="AR29" i="102"/>
  <c r="AP29" i="102"/>
  <c r="AN29" i="102"/>
  <c r="AL29" i="102"/>
  <c r="AJ29" i="102"/>
  <c r="AH29" i="102"/>
  <c r="AF29" i="102"/>
  <c r="AD29" i="102"/>
  <c r="AB29" i="102"/>
  <c r="Z29" i="102"/>
  <c r="X29" i="102"/>
  <c r="V29" i="102"/>
  <c r="T29" i="102"/>
  <c r="R29" i="102"/>
  <c r="P29" i="102"/>
  <c r="N29" i="102"/>
  <c r="L29" i="102"/>
  <c r="J29" i="102"/>
  <c r="H29" i="102"/>
  <c r="DV28" i="102"/>
  <c r="DT28" i="102"/>
  <c r="DR28" i="102"/>
  <c r="DP28" i="102"/>
  <c r="DN28" i="102"/>
  <c r="DL28" i="102"/>
  <c r="DJ28" i="102"/>
  <c r="DH28" i="102"/>
  <c r="DF28" i="102"/>
  <c r="DD28" i="102"/>
  <c r="DB28" i="102"/>
  <c r="CZ28" i="102"/>
  <c r="CX28" i="102"/>
  <c r="CV28" i="102"/>
  <c r="CT28" i="102"/>
  <c r="CR28" i="102"/>
  <c r="CP28" i="102"/>
  <c r="CN28" i="102"/>
  <c r="CL28" i="102"/>
  <c r="CJ28" i="102"/>
  <c r="CH28" i="102"/>
  <c r="CF28" i="102"/>
  <c r="CD28" i="102"/>
  <c r="CB28" i="102"/>
  <c r="BZ28" i="102"/>
  <c r="BX28" i="102"/>
  <c r="BV28" i="102"/>
  <c r="BT28" i="102"/>
  <c r="BR28" i="102"/>
  <c r="BP28" i="102"/>
  <c r="BN28" i="102"/>
  <c r="BL28" i="102"/>
  <c r="BJ28" i="102"/>
  <c r="BH28" i="102"/>
  <c r="BF28" i="102"/>
  <c r="BD28" i="102"/>
  <c r="BB28" i="102"/>
  <c r="AZ28" i="102"/>
  <c r="AX28" i="102"/>
  <c r="AV28" i="102"/>
  <c r="AT28" i="102"/>
  <c r="AR28" i="102"/>
  <c r="AP28" i="102"/>
  <c r="AN28" i="102"/>
  <c r="AL28" i="102"/>
  <c r="AJ28" i="102"/>
  <c r="AH28" i="102"/>
  <c r="AF28" i="102"/>
  <c r="AD28" i="102"/>
  <c r="AB28" i="102"/>
  <c r="Z28" i="102"/>
  <c r="X28" i="102"/>
  <c r="V28" i="102"/>
  <c r="T28" i="102"/>
  <c r="R28" i="102"/>
  <c r="P28" i="102"/>
  <c r="N28" i="102"/>
  <c r="L28" i="102"/>
  <c r="J28" i="102"/>
  <c r="H28" i="102"/>
  <c r="DV27" i="102"/>
  <c r="DT27" i="102"/>
  <c r="DR27" i="102"/>
  <c r="DP27" i="102"/>
  <c r="DN27" i="102"/>
  <c r="DL27" i="102"/>
  <c r="DJ27" i="102"/>
  <c r="DH27" i="102"/>
  <c r="DF27" i="102"/>
  <c r="DD27" i="102"/>
  <c r="DB27" i="102"/>
  <c r="CZ27" i="102"/>
  <c r="CX27" i="102"/>
  <c r="CV27" i="102"/>
  <c r="CT27" i="102"/>
  <c r="CR27" i="102"/>
  <c r="CP27" i="102"/>
  <c r="CN27" i="102"/>
  <c r="CL27" i="102"/>
  <c r="CJ27" i="102"/>
  <c r="CH27" i="102"/>
  <c r="CF27" i="102"/>
  <c r="CD27" i="102"/>
  <c r="CB27" i="102"/>
  <c r="BZ27" i="102"/>
  <c r="BX27" i="102"/>
  <c r="BV27" i="102"/>
  <c r="BT27" i="102"/>
  <c r="BR27" i="102"/>
  <c r="BP27" i="102"/>
  <c r="BN27" i="102"/>
  <c r="BL27" i="102"/>
  <c r="BJ27" i="102"/>
  <c r="BH27" i="102"/>
  <c r="BF27" i="102"/>
  <c r="BD27" i="102"/>
  <c r="BB27" i="102"/>
  <c r="AZ27" i="102"/>
  <c r="AX27" i="102"/>
  <c r="AV27" i="102"/>
  <c r="AT27" i="102"/>
  <c r="AR27" i="102"/>
  <c r="AP27" i="102"/>
  <c r="AN27" i="102"/>
  <c r="AL27" i="102"/>
  <c r="AJ27" i="102"/>
  <c r="AH27" i="102"/>
  <c r="AF27" i="102"/>
  <c r="AD27" i="102"/>
  <c r="AB27" i="102"/>
  <c r="Z27" i="102"/>
  <c r="X27" i="102"/>
  <c r="V27" i="102"/>
  <c r="T27" i="102"/>
  <c r="R27" i="102"/>
  <c r="P27" i="102"/>
  <c r="N27" i="102"/>
  <c r="L27" i="102"/>
  <c r="J27" i="102"/>
  <c r="H27" i="102"/>
  <c r="DV26" i="102"/>
  <c r="DT26" i="102"/>
  <c r="DR26" i="102"/>
  <c r="DP26" i="102"/>
  <c r="DN26" i="102"/>
  <c r="DL26" i="102"/>
  <c r="DJ26" i="102"/>
  <c r="DH26" i="102"/>
  <c r="DF26" i="102"/>
  <c r="DD26" i="102"/>
  <c r="DB26" i="102"/>
  <c r="CZ26" i="102"/>
  <c r="CX26" i="102"/>
  <c r="CV26" i="102"/>
  <c r="CT26" i="102"/>
  <c r="CR26" i="102"/>
  <c r="CP26" i="102"/>
  <c r="CN26" i="102"/>
  <c r="CL26" i="102"/>
  <c r="CJ26" i="102"/>
  <c r="CH26" i="102"/>
  <c r="CF26" i="102"/>
  <c r="CD26" i="102"/>
  <c r="CB26" i="102"/>
  <c r="BZ26" i="102"/>
  <c r="BX26" i="102"/>
  <c r="BV26" i="102"/>
  <c r="BT26" i="102"/>
  <c r="BR26" i="102"/>
  <c r="BP26" i="102"/>
  <c r="BN26" i="102"/>
  <c r="BL26" i="102"/>
  <c r="BJ26" i="102"/>
  <c r="BH26" i="102"/>
  <c r="BF26" i="102"/>
  <c r="BD26" i="102"/>
  <c r="BB26" i="102"/>
  <c r="AZ26" i="102"/>
  <c r="AX26" i="102"/>
  <c r="AV26" i="102"/>
  <c r="AT26" i="102"/>
  <c r="AR26" i="102"/>
  <c r="AP26" i="102"/>
  <c r="AN26" i="102"/>
  <c r="AL26" i="102"/>
  <c r="AJ26" i="102"/>
  <c r="AH26" i="102"/>
  <c r="AF26" i="102"/>
  <c r="AD26" i="102"/>
  <c r="AB26" i="102"/>
  <c r="Z26" i="102"/>
  <c r="X26" i="102"/>
  <c r="V26" i="102"/>
  <c r="T26" i="102"/>
  <c r="R26" i="102"/>
  <c r="P26" i="102"/>
  <c r="N26" i="102"/>
  <c r="L26" i="102"/>
  <c r="J26" i="102"/>
  <c r="H26" i="102"/>
  <c r="DV25" i="102"/>
  <c r="DT25" i="102"/>
  <c r="DR25" i="102"/>
  <c r="DP25" i="102"/>
  <c r="DN25" i="102"/>
  <c r="DL25" i="102"/>
  <c r="DJ25" i="102"/>
  <c r="DH25" i="102"/>
  <c r="DF25" i="102"/>
  <c r="DD25" i="102"/>
  <c r="DB25" i="102"/>
  <c r="CZ25" i="102"/>
  <c r="CX25" i="102"/>
  <c r="CV25" i="102"/>
  <c r="CT25" i="102"/>
  <c r="CR25" i="102"/>
  <c r="CP25" i="102"/>
  <c r="CN25" i="102"/>
  <c r="CL25" i="102"/>
  <c r="CJ25" i="102"/>
  <c r="CH25" i="102"/>
  <c r="CF25" i="102"/>
  <c r="CD25" i="102"/>
  <c r="CB25" i="102"/>
  <c r="BZ25" i="102"/>
  <c r="BX25" i="102"/>
  <c r="BV25" i="102"/>
  <c r="BT25" i="102"/>
  <c r="BR25" i="102"/>
  <c r="BP25" i="102"/>
  <c r="BN25" i="102"/>
  <c r="BL25" i="102"/>
  <c r="BJ25" i="102"/>
  <c r="BH25" i="102"/>
  <c r="BF25" i="102"/>
  <c r="BD25" i="102"/>
  <c r="BB25" i="102"/>
  <c r="AZ25" i="102"/>
  <c r="AX25" i="102"/>
  <c r="AV25" i="102"/>
  <c r="AT25" i="102"/>
  <c r="AR25" i="102"/>
  <c r="AP25" i="102"/>
  <c r="AN25" i="102"/>
  <c r="AL25" i="102"/>
  <c r="AJ25" i="102"/>
  <c r="AH25" i="102"/>
  <c r="AF25" i="102"/>
  <c r="AD25" i="102"/>
  <c r="AB25" i="102"/>
  <c r="Z25" i="102"/>
  <c r="X25" i="102"/>
  <c r="V25" i="102"/>
  <c r="T25" i="102"/>
  <c r="R25" i="102"/>
  <c r="P25" i="102"/>
  <c r="N25" i="102"/>
  <c r="L25" i="102"/>
  <c r="J25" i="102"/>
  <c r="H25" i="102"/>
  <c r="DV24" i="102"/>
  <c r="DT24" i="102"/>
  <c r="DR24" i="102"/>
  <c r="DP24" i="102"/>
  <c r="DN24" i="102"/>
  <c r="DL24" i="102"/>
  <c r="DJ24" i="102"/>
  <c r="DH24" i="102"/>
  <c r="DF24" i="102"/>
  <c r="DD24" i="102"/>
  <c r="DB24" i="102"/>
  <c r="CZ24" i="102"/>
  <c r="CX24" i="102"/>
  <c r="CV24" i="102"/>
  <c r="CT24" i="102"/>
  <c r="CR24" i="102"/>
  <c r="CP24" i="102"/>
  <c r="CN24" i="102"/>
  <c r="CL24" i="102"/>
  <c r="CJ24" i="102"/>
  <c r="CH24" i="102"/>
  <c r="CF24" i="102"/>
  <c r="CD24" i="102"/>
  <c r="CB24" i="102"/>
  <c r="BZ24" i="102"/>
  <c r="BX24" i="102"/>
  <c r="BV24" i="102"/>
  <c r="BT24" i="102"/>
  <c r="BR24" i="102"/>
  <c r="BP24" i="102"/>
  <c r="BN24" i="102"/>
  <c r="BL24" i="102"/>
  <c r="BJ24" i="102"/>
  <c r="BH24" i="102"/>
  <c r="BF24" i="102"/>
  <c r="BD24" i="102"/>
  <c r="BB24" i="102"/>
  <c r="AZ24" i="102"/>
  <c r="AX24" i="102"/>
  <c r="AV24" i="102"/>
  <c r="AT24" i="102"/>
  <c r="AR24" i="102"/>
  <c r="AP24" i="102"/>
  <c r="AN24" i="102"/>
  <c r="AL24" i="102"/>
  <c r="AJ24" i="102"/>
  <c r="AH24" i="102"/>
  <c r="AF24" i="102"/>
  <c r="AD24" i="102"/>
  <c r="AB24" i="102"/>
  <c r="Z24" i="102"/>
  <c r="X24" i="102"/>
  <c r="V24" i="102"/>
  <c r="T24" i="102"/>
  <c r="R24" i="102"/>
  <c r="P24" i="102"/>
  <c r="N24" i="102"/>
  <c r="L24" i="102"/>
  <c r="J24" i="102"/>
  <c r="H24" i="102"/>
  <c r="DV23" i="102"/>
  <c r="DT23" i="102"/>
  <c r="DR23" i="102"/>
  <c r="DP23" i="102"/>
  <c r="DN23" i="102"/>
  <c r="DL23" i="102"/>
  <c r="DJ23" i="102"/>
  <c r="DH23" i="102"/>
  <c r="DF23" i="102"/>
  <c r="DD23" i="102"/>
  <c r="DB23" i="102"/>
  <c r="CZ23" i="102"/>
  <c r="CX23" i="102"/>
  <c r="CV23" i="102"/>
  <c r="CT23" i="102"/>
  <c r="CR23" i="102"/>
  <c r="CP23" i="102"/>
  <c r="CN23" i="102"/>
  <c r="CL23" i="102"/>
  <c r="CJ23" i="102"/>
  <c r="CH23" i="102"/>
  <c r="CF23" i="102"/>
  <c r="CD23" i="102"/>
  <c r="CB23" i="102"/>
  <c r="BZ23" i="102"/>
  <c r="BX23" i="102"/>
  <c r="BV23" i="102"/>
  <c r="BT23" i="102"/>
  <c r="BR23" i="102"/>
  <c r="BP23" i="102"/>
  <c r="BN23" i="102"/>
  <c r="BL23" i="102"/>
  <c r="BJ23" i="102"/>
  <c r="BH23" i="102"/>
  <c r="BF23" i="102"/>
  <c r="BD23" i="102"/>
  <c r="BB23" i="102"/>
  <c r="AZ23" i="102"/>
  <c r="AX23" i="102"/>
  <c r="AV23" i="102"/>
  <c r="AT23" i="102"/>
  <c r="AR23" i="102"/>
  <c r="AP23" i="102"/>
  <c r="AN23" i="102"/>
  <c r="AL23" i="102"/>
  <c r="AJ23" i="102"/>
  <c r="AH23" i="102"/>
  <c r="AF23" i="102"/>
  <c r="AD23" i="102"/>
  <c r="AB23" i="102"/>
  <c r="Z23" i="102"/>
  <c r="X23" i="102"/>
  <c r="V23" i="102"/>
  <c r="T23" i="102"/>
  <c r="R23" i="102"/>
  <c r="P23" i="102"/>
  <c r="N23" i="102"/>
  <c r="L23" i="102"/>
  <c r="J23" i="102"/>
  <c r="H23" i="102"/>
  <c r="DV22" i="102"/>
  <c r="DT22" i="102"/>
  <c r="DR22" i="102"/>
  <c r="DP22" i="102"/>
  <c r="DN22" i="102"/>
  <c r="DL22" i="102"/>
  <c r="DJ22" i="102"/>
  <c r="DH22" i="102"/>
  <c r="DF22" i="102"/>
  <c r="DD22" i="102"/>
  <c r="DB22" i="102"/>
  <c r="CZ22" i="102"/>
  <c r="CX22" i="102"/>
  <c r="CV22" i="102"/>
  <c r="CT22" i="102"/>
  <c r="CR22" i="102"/>
  <c r="CP22" i="102"/>
  <c r="CN22" i="102"/>
  <c r="CL22" i="102"/>
  <c r="CJ22" i="102"/>
  <c r="CH22" i="102"/>
  <c r="CF22" i="102"/>
  <c r="CD22" i="102"/>
  <c r="CB22" i="102"/>
  <c r="BZ22" i="102"/>
  <c r="BX22" i="102"/>
  <c r="BV22" i="102"/>
  <c r="BT22" i="102"/>
  <c r="BR22" i="102"/>
  <c r="BP22" i="102"/>
  <c r="BN22" i="102"/>
  <c r="BL22" i="102"/>
  <c r="BJ22" i="102"/>
  <c r="BH22" i="102"/>
  <c r="BF22" i="102"/>
  <c r="BD22" i="102"/>
  <c r="BB22" i="102"/>
  <c r="AZ22" i="102"/>
  <c r="AX22" i="102"/>
  <c r="AV22" i="102"/>
  <c r="AT22" i="102"/>
  <c r="AR22" i="102"/>
  <c r="AP22" i="102"/>
  <c r="AN22" i="102"/>
  <c r="AL22" i="102"/>
  <c r="AJ22" i="102"/>
  <c r="AH22" i="102"/>
  <c r="AF22" i="102"/>
  <c r="AD22" i="102"/>
  <c r="AB22" i="102"/>
  <c r="Z22" i="102"/>
  <c r="X22" i="102"/>
  <c r="V22" i="102"/>
  <c r="T22" i="102"/>
  <c r="R22" i="102"/>
  <c r="P22" i="102"/>
  <c r="N22" i="102"/>
  <c r="L22" i="102"/>
  <c r="J22" i="102"/>
  <c r="H22" i="102"/>
  <c r="DV21" i="102"/>
  <c r="DT21" i="102"/>
  <c r="DR21" i="102"/>
  <c r="DP21" i="102"/>
  <c r="DN21" i="102"/>
  <c r="DL21" i="102"/>
  <c r="DJ21" i="102"/>
  <c r="DH21" i="102"/>
  <c r="DF21" i="102"/>
  <c r="DD21" i="102"/>
  <c r="DB21" i="102"/>
  <c r="CZ21" i="102"/>
  <c r="CX21" i="102"/>
  <c r="CV21" i="102"/>
  <c r="CT21" i="102"/>
  <c r="CR21" i="102"/>
  <c r="CP21" i="102"/>
  <c r="CN21" i="102"/>
  <c r="CL21" i="102"/>
  <c r="CJ21" i="102"/>
  <c r="CH21" i="102"/>
  <c r="CF21" i="102"/>
  <c r="CD21" i="102"/>
  <c r="CB21" i="102"/>
  <c r="BZ21" i="102"/>
  <c r="BX21" i="102"/>
  <c r="BV21" i="102"/>
  <c r="BT21" i="102"/>
  <c r="BR21" i="102"/>
  <c r="BP21" i="102"/>
  <c r="BN21" i="102"/>
  <c r="BL21" i="102"/>
  <c r="BJ21" i="102"/>
  <c r="BH21" i="102"/>
  <c r="BF21" i="102"/>
  <c r="BD21" i="102"/>
  <c r="BB21" i="102"/>
  <c r="AZ21" i="102"/>
  <c r="AX21" i="102"/>
  <c r="AV21" i="102"/>
  <c r="AT21" i="102"/>
  <c r="AR21" i="102"/>
  <c r="AP21" i="102"/>
  <c r="AN21" i="102"/>
  <c r="AL21" i="102"/>
  <c r="AJ21" i="102"/>
  <c r="AH21" i="102"/>
  <c r="AF21" i="102"/>
  <c r="AD21" i="102"/>
  <c r="AB21" i="102"/>
  <c r="Z21" i="102"/>
  <c r="X21" i="102"/>
  <c r="V21" i="102"/>
  <c r="T21" i="102"/>
  <c r="R21" i="102"/>
  <c r="P21" i="102"/>
  <c r="N21" i="102"/>
  <c r="L21" i="102"/>
  <c r="J21" i="102"/>
  <c r="H21" i="102"/>
  <c r="DV20" i="102"/>
  <c r="DT20" i="102"/>
  <c r="DR20" i="102"/>
  <c r="DP20" i="102"/>
  <c r="DN20" i="102"/>
  <c r="DL20" i="102"/>
  <c r="DJ20" i="102"/>
  <c r="DH20" i="102"/>
  <c r="DF20" i="102"/>
  <c r="DD20" i="102"/>
  <c r="DB20" i="102"/>
  <c r="CZ20" i="102"/>
  <c r="CX20" i="102"/>
  <c r="CV20" i="102"/>
  <c r="CT20" i="102"/>
  <c r="CR20" i="102"/>
  <c r="CP20" i="102"/>
  <c r="CN20" i="102"/>
  <c r="CL20" i="102"/>
  <c r="CJ20" i="102"/>
  <c r="CH20" i="102"/>
  <c r="CF20" i="102"/>
  <c r="CD20" i="102"/>
  <c r="CB20" i="102"/>
  <c r="BZ20" i="102"/>
  <c r="BX20" i="102"/>
  <c r="BV20" i="102"/>
  <c r="BT20" i="102"/>
  <c r="BR20" i="102"/>
  <c r="BP20" i="102"/>
  <c r="BN20" i="102"/>
  <c r="BL20" i="102"/>
  <c r="BJ20" i="102"/>
  <c r="BH20" i="102"/>
  <c r="BF20" i="102"/>
  <c r="BD20" i="102"/>
  <c r="BB20" i="102"/>
  <c r="AZ20" i="102"/>
  <c r="AX20" i="102"/>
  <c r="AV20" i="102"/>
  <c r="AT20" i="102"/>
  <c r="AR20" i="102"/>
  <c r="AP20" i="102"/>
  <c r="AN20" i="102"/>
  <c r="AL20" i="102"/>
  <c r="AJ20" i="102"/>
  <c r="AH20" i="102"/>
  <c r="AF20" i="102"/>
  <c r="AD20" i="102"/>
  <c r="AB20" i="102"/>
  <c r="Z20" i="102"/>
  <c r="X20" i="102"/>
  <c r="V20" i="102"/>
  <c r="T20" i="102"/>
  <c r="R20" i="102"/>
  <c r="P20" i="102"/>
  <c r="N20" i="102"/>
  <c r="L20" i="102"/>
  <c r="J20" i="102"/>
  <c r="H20" i="102"/>
  <c r="DV19" i="102"/>
  <c r="DT19" i="102"/>
  <c r="DR19" i="102"/>
  <c r="DP19" i="102"/>
  <c r="DN19" i="102"/>
  <c r="DL19" i="102"/>
  <c r="DJ19" i="102"/>
  <c r="DH19" i="102"/>
  <c r="DF19" i="102"/>
  <c r="DD19" i="102"/>
  <c r="DB19" i="102"/>
  <c r="CZ19" i="102"/>
  <c r="CX19" i="102"/>
  <c r="CV19" i="102"/>
  <c r="CT19" i="102"/>
  <c r="CR19" i="102"/>
  <c r="CP19" i="102"/>
  <c r="CN19" i="102"/>
  <c r="CL19" i="102"/>
  <c r="CJ19" i="102"/>
  <c r="CH19" i="102"/>
  <c r="CF19" i="102"/>
  <c r="CD19" i="102"/>
  <c r="CB19" i="102"/>
  <c r="BZ19" i="102"/>
  <c r="BX19" i="102"/>
  <c r="BV19" i="102"/>
  <c r="BT19" i="102"/>
  <c r="BR19" i="102"/>
  <c r="BP19" i="102"/>
  <c r="BN19" i="102"/>
  <c r="BL19" i="102"/>
  <c r="BJ19" i="102"/>
  <c r="BH19" i="102"/>
  <c r="BF19" i="102"/>
  <c r="BD19" i="102"/>
  <c r="BB19" i="102"/>
  <c r="AZ19" i="102"/>
  <c r="AX19" i="102"/>
  <c r="AV19" i="102"/>
  <c r="AT19" i="102"/>
  <c r="AR19" i="102"/>
  <c r="AP19" i="102"/>
  <c r="AN19" i="102"/>
  <c r="AL19" i="102"/>
  <c r="AJ19" i="102"/>
  <c r="AH19" i="102"/>
  <c r="AF19" i="102"/>
  <c r="AD19" i="102"/>
  <c r="AB19" i="102"/>
  <c r="Z19" i="102"/>
  <c r="X19" i="102"/>
  <c r="V19" i="102"/>
  <c r="T19" i="102"/>
  <c r="R19" i="102"/>
  <c r="P19" i="102"/>
  <c r="N19" i="102"/>
  <c r="L19" i="102"/>
  <c r="J19" i="102"/>
  <c r="H19" i="102"/>
  <c r="DV18" i="102"/>
  <c r="DT18" i="102"/>
  <c r="DR18" i="102"/>
  <c r="DP18" i="102"/>
  <c r="DN18" i="102"/>
  <c r="DL18" i="102"/>
  <c r="DJ18" i="102"/>
  <c r="DH18" i="102"/>
  <c r="DF18" i="102"/>
  <c r="DD18" i="102"/>
  <c r="DB18" i="102"/>
  <c r="CZ18" i="102"/>
  <c r="CX18" i="102"/>
  <c r="CV18" i="102"/>
  <c r="CT18" i="102"/>
  <c r="CR18" i="102"/>
  <c r="CP18" i="102"/>
  <c r="CN18" i="102"/>
  <c r="CL18" i="102"/>
  <c r="CJ18" i="102"/>
  <c r="CH18" i="102"/>
  <c r="CF18" i="102"/>
  <c r="CD18" i="102"/>
  <c r="CB18" i="102"/>
  <c r="BZ18" i="102"/>
  <c r="BX18" i="102"/>
  <c r="BV18" i="102"/>
  <c r="BT18" i="102"/>
  <c r="BR18" i="102"/>
  <c r="BP18" i="102"/>
  <c r="BN18" i="102"/>
  <c r="BL18" i="102"/>
  <c r="BJ18" i="102"/>
  <c r="BH18" i="102"/>
  <c r="BF18" i="102"/>
  <c r="BD18" i="102"/>
  <c r="BB18" i="102"/>
  <c r="AZ18" i="102"/>
  <c r="AX18" i="102"/>
  <c r="AV18" i="102"/>
  <c r="AT18" i="102"/>
  <c r="AR18" i="102"/>
  <c r="AP18" i="102"/>
  <c r="AN18" i="102"/>
  <c r="AL18" i="102"/>
  <c r="AJ18" i="102"/>
  <c r="AH18" i="102"/>
  <c r="AF18" i="102"/>
  <c r="AD18" i="102"/>
  <c r="AB18" i="102"/>
  <c r="Z18" i="102"/>
  <c r="X18" i="102"/>
  <c r="V18" i="102"/>
  <c r="T18" i="102"/>
  <c r="R18" i="102"/>
  <c r="P18" i="102"/>
  <c r="N18" i="102"/>
  <c r="L18" i="102"/>
  <c r="J18" i="102"/>
  <c r="H18" i="102"/>
  <c r="DV17" i="102"/>
  <c r="DT17" i="102"/>
  <c r="DR17" i="102"/>
  <c r="DP17" i="102"/>
  <c r="DN17" i="102"/>
  <c r="DL17" i="102"/>
  <c r="DJ17" i="102"/>
  <c r="DH17" i="102"/>
  <c r="DF17" i="102"/>
  <c r="DD17" i="102"/>
  <c r="DB17" i="102"/>
  <c r="CZ17" i="102"/>
  <c r="CX17" i="102"/>
  <c r="CV17" i="102"/>
  <c r="CT17" i="102"/>
  <c r="CR17" i="102"/>
  <c r="CP17" i="102"/>
  <c r="CN17" i="102"/>
  <c r="CL17" i="102"/>
  <c r="CJ17" i="102"/>
  <c r="CH17" i="102"/>
  <c r="CF17" i="102"/>
  <c r="CD17" i="102"/>
  <c r="CB17" i="102"/>
  <c r="BZ17" i="102"/>
  <c r="BX17" i="102"/>
  <c r="BV17" i="102"/>
  <c r="BT17" i="102"/>
  <c r="BR17" i="102"/>
  <c r="BP17" i="102"/>
  <c r="BN17" i="102"/>
  <c r="BL17" i="102"/>
  <c r="BJ17" i="102"/>
  <c r="BH17" i="102"/>
  <c r="BF17" i="102"/>
  <c r="BD17" i="102"/>
  <c r="BB17" i="102"/>
  <c r="AZ17" i="102"/>
  <c r="AX17" i="102"/>
  <c r="AV17" i="102"/>
  <c r="AT17" i="102"/>
  <c r="AR17" i="102"/>
  <c r="AP17" i="102"/>
  <c r="AN17" i="102"/>
  <c r="AL17" i="102"/>
  <c r="AJ17" i="102"/>
  <c r="AH17" i="102"/>
  <c r="AF17" i="102"/>
  <c r="AD17" i="102"/>
  <c r="AB17" i="102"/>
  <c r="Z17" i="102"/>
  <c r="X17" i="102"/>
  <c r="V17" i="102"/>
  <c r="T17" i="102"/>
  <c r="R17" i="102"/>
  <c r="P17" i="102"/>
  <c r="N17" i="102"/>
  <c r="L17" i="102"/>
  <c r="J17" i="102"/>
  <c r="H17" i="102"/>
  <c r="DV16" i="102"/>
  <c r="DT16" i="102"/>
  <c r="DR16" i="102"/>
  <c r="DP16" i="102"/>
  <c r="DN16" i="102"/>
  <c r="DL16" i="102"/>
  <c r="DJ16" i="102"/>
  <c r="DH16" i="102"/>
  <c r="DF16" i="102"/>
  <c r="DD16" i="102"/>
  <c r="DB16" i="102"/>
  <c r="CZ16" i="102"/>
  <c r="CX16" i="102"/>
  <c r="CV16" i="102"/>
  <c r="CT16" i="102"/>
  <c r="CR16" i="102"/>
  <c r="CP16" i="102"/>
  <c r="CN16" i="102"/>
  <c r="CL16" i="102"/>
  <c r="CJ16" i="102"/>
  <c r="CH16" i="102"/>
  <c r="CF16" i="102"/>
  <c r="CD16" i="102"/>
  <c r="CB16" i="102"/>
  <c r="BZ16" i="102"/>
  <c r="BX16" i="102"/>
  <c r="BV16" i="102"/>
  <c r="BT16" i="102"/>
  <c r="BR16" i="102"/>
  <c r="BP16" i="102"/>
  <c r="BN16" i="102"/>
  <c r="BL16" i="102"/>
  <c r="BJ16" i="102"/>
  <c r="BH16" i="102"/>
  <c r="BF16" i="102"/>
  <c r="BD16" i="102"/>
  <c r="BB16" i="102"/>
  <c r="AZ16" i="102"/>
  <c r="AX16" i="102"/>
  <c r="AV16" i="102"/>
  <c r="AT16" i="102"/>
  <c r="AR16" i="102"/>
  <c r="AP16" i="102"/>
  <c r="AN16" i="102"/>
  <c r="AL16" i="102"/>
  <c r="AJ16" i="102"/>
  <c r="AH16" i="102"/>
  <c r="AF16" i="102"/>
  <c r="AD16" i="102"/>
  <c r="AB16" i="102"/>
  <c r="Z16" i="102"/>
  <c r="X16" i="102"/>
  <c r="V16" i="102"/>
  <c r="T16" i="102"/>
  <c r="R16" i="102"/>
  <c r="P16" i="102"/>
  <c r="N16" i="102"/>
  <c r="L16" i="102"/>
  <c r="J16" i="102"/>
  <c r="H16" i="102"/>
  <c r="DV15" i="102"/>
  <c r="DT15" i="102"/>
  <c r="DR15" i="102"/>
  <c r="DP15" i="102"/>
  <c r="DN15" i="102"/>
  <c r="DL15" i="102"/>
  <c r="DJ15" i="102"/>
  <c r="DH15" i="102"/>
  <c r="DF15" i="102"/>
  <c r="DD15" i="102"/>
  <c r="DB15" i="102"/>
  <c r="CZ15" i="102"/>
  <c r="CX15" i="102"/>
  <c r="CV15" i="102"/>
  <c r="CT15" i="102"/>
  <c r="CR15" i="102"/>
  <c r="CP15" i="102"/>
  <c r="CN15" i="102"/>
  <c r="CL15" i="102"/>
  <c r="CJ15" i="102"/>
  <c r="CH15" i="102"/>
  <c r="CF15" i="102"/>
  <c r="CD15" i="102"/>
  <c r="CB15" i="102"/>
  <c r="BZ15" i="102"/>
  <c r="BX15" i="102"/>
  <c r="BV15" i="102"/>
  <c r="BT15" i="102"/>
  <c r="BR15" i="102"/>
  <c r="BP15" i="102"/>
  <c r="BN15" i="102"/>
  <c r="BL15" i="102"/>
  <c r="BJ15" i="102"/>
  <c r="BH15" i="102"/>
  <c r="BF15" i="102"/>
  <c r="BD15" i="102"/>
  <c r="BB15" i="102"/>
  <c r="AZ15" i="102"/>
  <c r="AX15" i="102"/>
  <c r="AV15" i="102"/>
  <c r="AT15" i="102"/>
  <c r="AR15" i="102"/>
  <c r="AP15" i="102"/>
  <c r="AN15" i="102"/>
  <c r="AL15" i="102"/>
  <c r="AJ15" i="102"/>
  <c r="AH15" i="102"/>
  <c r="AF15" i="102"/>
  <c r="AD15" i="102"/>
  <c r="AB15" i="102"/>
  <c r="Z15" i="102"/>
  <c r="X15" i="102"/>
  <c r="V15" i="102"/>
  <c r="T15" i="102"/>
  <c r="R15" i="102"/>
  <c r="P15" i="102"/>
  <c r="N15" i="102"/>
  <c r="L15" i="102"/>
  <c r="J15" i="102"/>
  <c r="H15" i="102"/>
  <c r="DV14" i="102"/>
  <c r="DT14" i="102"/>
  <c r="DR14" i="102"/>
  <c r="DP14" i="102"/>
  <c r="DN14" i="102"/>
  <c r="DL14" i="102"/>
  <c r="DJ14" i="102"/>
  <c r="DH14" i="102"/>
  <c r="DF14" i="102"/>
  <c r="DD14" i="102"/>
  <c r="DB14" i="102"/>
  <c r="CZ14" i="102"/>
  <c r="CX14" i="102"/>
  <c r="CV14" i="102"/>
  <c r="CT14" i="102"/>
  <c r="CR14" i="102"/>
  <c r="CP14" i="102"/>
  <c r="CN14" i="102"/>
  <c r="CL14" i="102"/>
  <c r="CJ14" i="102"/>
  <c r="CH14" i="102"/>
  <c r="CF14" i="102"/>
  <c r="CD14" i="102"/>
  <c r="CB14" i="102"/>
  <c r="BZ14" i="102"/>
  <c r="BX14" i="102"/>
  <c r="BV14" i="102"/>
  <c r="BT14" i="102"/>
  <c r="BR14" i="102"/>
  <c r="BP14" i="102"/>
  <c r="BN14" i="102"/>
  <c r="BL14" i="102"/>
  <c r="BJ14" i="102"/>
  <c r="BH14" i="102"/>
  <c r="BF14" i="102"/>
  <c r="BD14" i="102"/>
  <c r="BB14" i="102"/>
  <c r="AZ14" i="102"/>
  <c r="AX14" i="102"/>
  <c r="AV14" i="102"/>
  <c r="AT14" i="102"/>
  <c r="AR14" i="102"/>
  <c r="AP14" i="102"/>
  <c r="AN14" i="102"/>
  <c r="AL14" i="102"/>
  <c r="AJ14" i="102"/>
  <c r="AH14" i="102"/>
  <c r="AF14" i="102"/>
  <c r="AD14" i="102"/>
  <c r="AB14" i="102"/>
  <c r="Z14" i="102"/>
  <c r="X14" i="102"/>
  <c r="V14" i="102"/>
  <c r="T14" i="102"/>
  <c r="R14" i="102"/>
  <c r="P14" i="102"/>
  <c r="N14" i="102"/>
  <c r="L14" i="102"/>
  <c r="J14" i="102"/>
  <c r="H14" i="102"/>
  <c r="DV13" i="102"/>
  <c r="DT13" i="102"/>
  <c r="DR13" i="102"/>
  <c r="DP13" i="102"/>
  <c r="DN13" i="102"/>
  <c r="DL13" i="102"/>
  <c r="DJ13" i="102"/>
  <c r="DH13" i="102"/>
  <c r="DF13" i="102"/>
  <c r="DD13" i="102"/>
  <c r="DB13" i="102"/>
  <c r="CZ13" i="102"/>
  <c r="CX13" i="102"/>
  <c r="CV13" i="102"/>
  <c r="CT13" i="102"/>
  <c r="CR13" i="102"/>
  <c r="CP13" i="102"/>
  <c r="CN13" i="102"/>
  <c r="CL13" i="102"/>
  <c r="CJ13" i="102"/>
  <c r="CH13" i="102"/>
  <c r="CF13" i="102"/>
  <c r="CD13" i="102"/>
  <c r="CB13" i="102"/>
  <c r="BZ13" i="102"/>
  <c r="BX13" i="102"/>
  <c r="BV13" i="102"/>
  <c r="BT13" i="102"/>
  <c r="BR13" i="102"/>
  <c r="BP13" i="102"/>
  <c r="BN13" i="102"/>
  <c r="BL13" i="102"/>
  <c r="BJ13" i="102"/>
  <c r="BH13" i="102"/>
  <c r="BF13" i="102"/>
  <c r="BD13" i="102"/>
  <c r="BB13" i="102"/>
  <c r="AZ13" i="102"/>
  <c r="AX13" i="102"/>
  <c r="AV13" i="102"/>
  <c r="AT13" i="102"/>
  <c r="AR13" i="102"/>
  <c r="AP13" i="102"/>
  <c r="AN13" i="102"/>
  <c r="AL13" i="102"/>
  <c r="AJ13" i="102"/>
  <c r="AH13" i="102"/>
  <c r="AF13" i="102"/>
  <c r="AD13" i="102"/>
  <c r="AB13" i="102"/>
  <c r="Z13" i="102"/>
  <c r="X13" i="102"/>
  <c r="V13" i="102"/>
  <c r="T13" i="102"/>
  <c r="R13" i="102"/>
  <c r="P13" i="102"/>
  <c r="N13" i="102"/>
  <c r="L13" i="102"/>
  <c r="J13" i="102"/>
  <c r="H13" i="102"/>
  <c r="DV12" i="102"/>
  <c r="DT12" i="102"/>
  <c r="DR12" i="102"/>
  <c r="DP12" i="102"/>
  <c r="DN12" i="102"/>
  <c r="DL12" i="102"/>
  <c r="DJ12" i="102"/>
  <c r="DH12" i="102"/>
  <c r="DF12" i="102"/>
  <c r="DD12" i="102"/>
  <c r="DB12" i="102"/>
  <c r="CZ12" i="102"/>
  <c r="CX12" i="102"/>
  <c r="CV12" i="102"/>
  <c r="CT12" i="102"/>
  <c r="CR12" i="102"/>
  <c r="CP12" i="102"/>
  <c r="CN12" i="102"/>
  <c r="CL12" i="102"/>
  <c r="CJ12" i="102"/>
  <c r="CH12" i="102"/>
  <c r="CF12" i="102"/>
  <c r="CD12" i="102"/>
  <c r="CB12" i="102"/>
  <c r="BZ12" i="102"/>
  <c r="BX12" i="102"/>
  <c r="BV12" i="102"/>
  <c r="BT12" i="102"/>
  <c r="BR12" i="102"/>
  <c r="BP12" i="102"/>
  <c r="BN12" i="102"/>
  <c r="BL12" i="102"/>
  <c r="BJ12" i="102"/>
  <c r="BH12" i="102"/>
  <c r="BF12" i="102"/>
  <c r="BD12" i="102"/>
  <c r="BB12" i="102"/>
  <c r="AZ12" i="102"/>
  <c r="AX12" i="102"/>
  <c r="AV12" i="102"/>
  <c r="AT12" i="102"/>
  <c r="AR12" i="102"/>
  <c r="AP12" i="102"/>
  <c r="AN12" i="102"/>
  <c r="AL12" i="102"/>
  <c r="AJ12" i="102"/>
  <c r="AH12" i="102"/>
  <c r="AF12" i="102"/>
  <c r="AD12" i="102"/>
  <c r="AB12" i="102"/>
  <c r="Z12" i="102"/>
  <c r="X12" i="102"/>
  <c r="V12" i="102"/>
  <c r="T12" i="102"/>
  <c r="R12" i="102"/>
  <c r="P12" i="102"/>
  <c r="N12" i="102"/>
  <c r="L12" i="102"/>
  <c r="J12" i="102"/>
  <c r="H12" i="102"/>
  <c r="DV11" i="102"/>
  <c r="DT11" i="102"/>
  <c r="DR11" i="102"/>
  <c r="DP11" i="102"/>
  <c r="DN11" i="102"/>
  <c r="DL11" i="102"/>
  <c r="DJ11" i="102"/>
  <c r="DH11" i="102"/>
  <c r="DF11" i="102"/>
  <c r="DD11" i="102"/>
  <c r="DB11" i="102"/>
  <c r="CZ11" i="102"/>
  <c r="CX11" i="102"/>
  <c r="CV11" i="102"/>
  <c r="CT11" i="102"/>
  <c r="CR11" i="102"/>
  <c r="CP11" i="102"/>
  <c r="CN11" i="102"/>
  <c r="CL11" i="102"/>
  <c r="CJ11" i="102"/>
  <c r="CH11" i="102"/>
  <c r="CF11" i="102"/>
  <c r="CD11" i="102"/>
  <c r="CB11" i="102"/>
  <c r="BZ11" i="102"/>
  <c r="BX11" i="102"/>
  <c r="BV11" i="102"/>
  <c r="BT11" i="102"/>
  <c r="BR11" i="102"/>
  <c r="BP11" i="102"/>
  <c r="BN11" i="102"/>
  <c r="BL11" i="102"/>
  <c r="BJ11" i="102"/>
  <c r="BH11" i="102"/>
  <c r="BF11" i="102"/>
  <c r="BD11" i="102"/>
  <c r="BB11" i="102"/>
  <c r="AZ11" i="102"/>
  <c r="AX11" i="102"/>
  <c r="AV11" i="102"/>
  <c r="AT11" i="102"/>
  <c r="AR11" i="102"/>
  <c r="AP11" i="102"/>
  <c r="AN11" i="102"/>
  <c r="AL11" i="102"/>
  <c r="AJ11" i="102"/>
  <c r="AH11" i="102"/>
  <c r="AF11" i="102"/>
  <c r="AD11" i="102"/>
  <c r="AB11" i="102"/>
  <c r="Z11" i="102"/>
  <c r="X11" i="102"/>
  <c r="V11" i="102"/>
  <c r="T11" i="102"/>
  <c r="R11" i="102"/>
  <c r="P11" i="102"/>
  <c r="N11" i="102"/>
  <c r="L11" i="102"/>
  <c r="J11" i="102"/>
  <c r="H11" i="102"/>
  <c r="DV10" i="102"/>
  <c r="DT10" i="102"/>
  <c r="DR10" i="102"/>
  <c r="DP10" i="102"/>
  <c r="DN10" i="102"/>
  <c r="DL10" i="102"/>
  <c r="DJ10" i="102"/>
  <c r="DH10" i="102"/>
  <c r="DF10" i="102"/>
  <c r="DD10" i="102"/>
  <c r="DB10" i="102"/>
  <c r="CZ10" i="102"/>
  <c r="CX10" i="102"/>
  <c r="CV10" i="102"/>
  <c r="CT10" i="102"/>
  <c r="CR10" i="102"/>
  <c r="CP10" i="102"/>
  <c r="CN10" i="102"/>
  <c r="CL10" i="102"/>
  <c r="CJ10" i="102"/>
  <c r="CH10" i="102"/>
  <c r="CF10" i="102"/>
  <c r="CD10" i="102"/>
  <c r="CB10" i="102"/>
  <c r="BZ10" i="102"/>
  <c r="BX10" i="102"/>
  <c r="BV10" i="102"/>
  <c r="BT10" i="102"/>
  <c r="BR10" i="102"/>
  <c r="BP10" i="102"/>
  <c r="BN10" i="102"/>
  <c r="BL10" i="102"/>
  <c r="BJ10" i="102"/>
  <c r="BH10" i="102"/>
  <c r="BF10" i="102"/>
  <c r="BD10" i="102"/>
  <c r="BB10" i="102"/>
  <c r="AZ10" i="102"/>
  <c r="AX10" i="102"/>
  <c r="AV10" i="102"/>
  <c r="AT10" i="102"/>
  <c r="AR10" i="102"/>
  <c r="AP10" i="102"/>
  <c r="AN10" i="102"/>
  <c r="AL10" i="102"/>
  <c r="AJ10" i="102"/>
  <c r="AH10" i="102"/>
  <c r="AF10" i="102"/>
  <c r="AD10" i="102"/>
  <c r="AB10" i="102"/>
  <c r="Z10" i="102"/>
  <c r="X10" i="102"/>
  <c r="V10" i="102"/>
  <c r="T10" i="102"/>
  <c r="R10" i="102"/>
  <c r="P10" i="102"/>
  <c r="N10" i="102"/>
  <c r="L10" i="102"/>
  <c r="J10" i="102"/>
  <c r="H10" i="102"/>
  <c r="DV9" i="102"/>
  <c r="DT9" i="102"/>
  <c r="DR9" i="102"/>
  <c r="DP9" i="102"/>
  <c r="DN9" i="102"/>
  <c r="DL9" i="102"/>
  <c r="DJ9" i="102"/>
  <c r="DH9" i="102"/>
  <c r="DF9" i="102"/>
  <c r="DD9" i="102"/>
  <c r="DB9" i="102"/>
  <c r="CZ9" i="102"/>
  <c r="CX9" i="102"/>
  <c r="CV9" i="102"/>
  <c r="CT9" i="102"/>
  <c r="CR9" i="102"/>
  <c r="CP9" i="102"/>
  <c r="CN9" i="102"/>
  <c r="CL9" i="102"/>
  <c r="CJ9" i="102"/>
  <c r="CH9" i="102"/>
  <c r="CF9" i="102"/>
  <c r="CD9" i="102"/>
  <c r="CB9" i="102"/>
  <c r="BZ9" i="102"/>
  <c r="BX9" i="102"/>
  <c r="BV9" i="102"/>
  <c r="BT9" i="102"/>
  <c r="BR9" i="102"/>
  <c r="BP9" i="102"/>
  <c r="BN9" i="102"/>
  <c r="BL9" i="102"/>
  <c r="BJ9" i="102"/>
  <c r="BH9" i="102"/>
  <c r="BF9" i="102"/>
  <c r="BD9" i="102"/>
  <c r="BB9" i="102"/>
  <c r="AZ9" i="102"/>
  <c r="AX9" i="102"/>
  <c r="AV9" i="102"/>
  <c r="AT9" i="102"/>
  <c r="AR9" i="102"/>
  <c r="AP9" i="102"/>
  <c r="AN9" i="102"/>
  <c r="AL9" i="102"/>
  <c r="AJ9" i="102"/>
  <c r="AH9" i="102"/>
  <c r="AF9" i="102"/>
  <c r="AD9" i="102"/>
  <c r="AB9" i="102"/>
  <c r="Z9" i="102"/>
  <c r="X9" i="102"/>
  <c r="V9" i="102"/>
  <c r="T9" i="102"/>
  <c r="R9" i="102"/>
  <c r="P9" i="102"/>
  <c r="N9" i="102"/>
  <c r="L9" i="102"/>
  <c r="J9" i="102"/>
  <c r="H9" i="102"/>
  <c r="DV8" i="102"/>
  <c r="DT8" i="102"/>
  <c r="DR8" i="102"/>
  <c r="DP8" i="102"/>
  <c r="DN8" i="102"/>
  <c r="DL8" i="102"/>
  <c r="DJ8" i="102"/>
  <c r="DH8" i="102"/>
  <c r="DF8" i="102"/>
  <c r="DD8" i="102"/>
  <c r="DB8" i="102"/>
  <c r="CZ8" i="102"/>
  <c r="CX8" i="102"/>
  <c r="CV8" i="102"/>
  <c r="CT8" i="102"/>
  <c r="CR8" i="102"/>
  <c r="CP8" i="102"/>
  <c r="CN8" i="102"/>
  <c r="CL8" i="102"/>
  <c r="CJ8" i="102"/>
  <c r="CH8" i="102"/>
  <c r="CF8" i="102"/>
  <c r="CD8" i="102"/>
  <c r="CB8" i="102"/>
  <c r="BZ8" i="102"/>
  <c r="BX8" i="102"/>
  <c r="BV8" i="102"/>
  <c r="BT8" i="102"/>
  <c r="BR8" i="102"/>
  <c r="BP8" i="102"/>
  <c r="BN8" i="102"/>
  <c r="BL8" i="102"/>
  <c r="BJ8" i="102"/>
  <c r="BH8" i="102"/>
  <c r="BF8" i="102"/>
  <c r="BD8" i="102"/>
  <c r="BB8" i="102"/>
  <c r="AZ8" i="102"/>
  <c r="AX8" i="102"/>
  <c r="AV8" i="102"/>
  <c r="AT8" i="102"/>
  <c r="AR8" i="102"/>
  <c r="AP8" i="102"/>
  <c r="AN8" i="102"/>
  <c r="AL8" i="102"/>
  <c r="AJ8" i="102"/>
  <c r="AH8" i="102"/>
  <c r="AF8" i="102"/>
  <c r="AD8" i="102"/>
  <c r="AB8" i="102"/>
  <c r="Z8" i="102"/>
  <c r="X8" i="102"/>
  <c r="V8" i="102"/>
  <c r="T8" i="102"/>
  <c r="R8" i="102"/>
  <c r="P8" i="102"/>
  <c r="N8" i="102"/>
  <c r="L8" i="102"/>
  <c r="J8" i="102"/>
  <c r="H8" i="102"/>
  <c r="DV7" i="102"/>
  <c r="DT7" i="102"/>
  <c r="DR7" i="102"/>
  <c r="DP7" i="102"/>
  <c r="DN7" i="102"/>
  <c r="DL7" i="102"/>
  <c r="DJ7" i="102"/>
  <c r="DH7" i="102"/>
  <c r="DF7" i="102"/>
  <c r="DD7" i="102"/>
  <c r="DB7" i="102"/>
  <c r="CZ7" i="102"/>
  <c r="CX7" i="102"/>
  <c r="CV7" i="102"/>
  <c r="CT7" i="102"/>
  <c r="CR7" i="102"/>
  <c r="CP7" i="102"/>
  <c r="CN7" i="102"/>
  <c r="CL7" i="102"/>
  <c r="CJ7" i="102"/>
  <c r="CH7" i="102"/>
  <c r="CF7" i="102"/>
  <c r="CD7" i="102"/>
  <c r="CB7" i="102"/>
  <c r="BZ7" i="102"/>
  <c r="BX7" i="102"/>
  <c r="BV7" i="102"/>
  <c r="BT7" i="102"/>
  <c r="BR7" i="102"/>
  <c r="BP7" i="102"/>
  <c r="BN7" i="102"/>
  <c r="BL7" i="102"/>
  <c r="BJ7" i="102"/>
  <c r="BH7" i="102"/>
  <c r="BF7" i="102"/>
  <c r="BD7" i="102"/>
  <c r="BB7" i="102"/>
  <c r="AZ7" i="102"/>
  <c r="AX7" i="102"/>
  <c r="AV7" i="102"/>
  <c r="AT7" i="102"/>
  <c r="AR7" i="102"/>
  <c r="AP7" i="102"/>
  <c r="AN7" i="102"/>
  <c r="AL7" i="102"/>
  <c r="AJ7" i="102"/>
  <c r="AH7" i="102"/>
  <c r="AF7" i="102"/>
  <c r="AD7" i="102"/>
  <c r="AB7" i="102"/>
  <c r="Z7" i="102"/>
  <c r="X7" i="102"/>
  <c r="V7" i="102"/>
  <c r="T7" i="102"/>
  <c r="R7" i="102"/>
  <c r="P7" i="102"/>
  <c r="N7" i="102"/>
  <c r="L7" i="102"/>
  <c r="J7" i="102"/>
  <c r="H7" i="102"/>
  <c r="DV6" i="102"/>
  <c r="DT6" i="102"/>
  <c r="DR6" i="102"/>
  <c r="DP6" i="102"/>
  <c r="DN6" i="102"/>
  <c r="DL6" i="102"/>
  <c r="DJ6" i="102"/>
  <c r="DH6" i="102"/>
  <c r="DF6" i="102"/>
  <c r="DD6" i="102"/>
  <c r="DB6" i="102"/>
  <c r="CZ6" i="102"/>
  <c r="CX6" i="102"/>
  <c r="CV6" i="102"/>
  <c r="CT6" i="102"/>
  <c r="CR6" i="102"/>
  <c r="CP6" i="102"/>
  <c r="CN6" i="102"/>
  <c r="CL6" i="102"/>
  <c r="CJ6" i="102"/>
  <c r="CH6" i="102"/>
  <c r="CF6" i="102"/>
  <c r="CD6" i="102"/>
  <c r="CB6" i="102"/>
  <c r="BZ6" i="102"/>
  <c r="BX6" i="102"/>
  <c r="BV6" i="102"/>
  <c r="BT6" i="102"/>
  <c r="BR6" i="102"/>
  <c r="BP6" i="102"/>
  <c r="BN6" i="102"/>
  <c r="BL6" i="102"/>
  <c r="BJ6" i="102"/>
  <c r="BH6" i="102"/>
  <c r="BF6" i="102"/>
  <c r="BD6" i="102"/>
  <c r="BB6" i="102"/>
  <c r="AZ6" i="102"/>
  <c r="AX6" i="102"/>
  <c r="AV6" i="102"/>
  <c r="AT6" i="102"/>
  <c r="AR6" i="102"/>
  <c r="AP6" i="102"/>
  <c r="AN6" i="102"/>
  <c r="AL6" i="102"/>
  <c r="AJ6" i="102"/>
  <c r="AH6" i="102"/>
  <c r="AF6" i="102"/>
  <c r="AD6" i="102"/>
  <c r="AB6" i="102"/>
  <c r="Z6" i="102"/>
  <c r="X6" i="102"/>
  <c r="V6" i="102"/>
  <c r="T6" i="102"/>
  <c r="R6" i="102"/>
  <c r="P6" i="102"/>
  <c r="N6" i="102"/>
  <c r="L6" i="102"/>
  <c r="J6" i="102"/>
  <c r="H6" i="102"/>
  <c r="DV5" i="102"/>
  <c r="DT5" i="102"/>
  <c r="DR5" i="102"/>
  <c r="DP5" i="102"/>
  <c r="DN5" i="102"/>
  <c r="DL5" i="102"/>
  <c r="DJ5" i="102"/>
  <c r="DH5" i="102"/>
  <c r="DF5" i="102"/>
  <c r="DD5" i="102"/>
  <c r="DB5" i="102"/>
  <c r="CZ5" i="102"/>
  <c r="CX5" i="102"/>
  <c r="CV5" i="102"/>
  <c r="CT5" i="102"/>
  <c r="CR5" i="102"/>
  <c r="CP5" i="102"/>
  <c r="CN5" i="102"/>
  <c r="CL5" i="102"/>
  <c r="CJ5" i="102"/>
  <c r="CH5" i="102"/>
  <c r="CF5" i="102"/>
  <c r="CD5" i="102"/>
  <c r="CB5" i="102"/>
  <c r="BZ5" i="102"/>
  <c r="BX5" i="102"/>
  <c r="BV5" i="102"/>
  <c r="BT5" i="102"/>
  <c r="BR5" i="102"/>
  <c r="BP5" i="102"/>
  <c r="BN5" i="102"/>
  <c r="BL5" i="102"/>
  <c r="BJ5" i="102"/>
  <c r="BH5" i="102"/>
  <c r="BF5" i="102"/>
  <c r="BD5" i="102"/>
  <c r="BB5" i="102"/>
  <c r="AZ5" i="102"/>
  <c r="AX5" i="102"/>
  <c r="AV5" i="102"/>
  <c r="AT5" i="102"/>
  <c r="AR5" i="102"/>
  <c r="AP5" i="102"/>
  <c r="AN5" i="102"/>
  <c r="AL5" i="102"/>
  <c r="AJ5" i="102"/>
  <c r="AH5" i="102"/>
  <c r="AF5" i="102"/>
  <c r="AD5" i="102"/>
  <c r="AB5" i="102"/>
  <c r="Z5" i="102"/>
  <c r="X5" i="102"/>
  <c r="V5" i="102"/>
  <c r="T5" i="102"/>
  <c r="R5" i="102"/>
  <c r="P5" i="102"/>
  <c r="N5" i="102"/>
  <c r="L5" i="102"/>
  <c r="J5" i="102"/>
  <c r="H5" i="102"/>
  <c r="DV4" i="102"/>
  <c r="DT4" i="102"/>
  <c r="DR4" i="102"/>
  <c r="DP4" i="102"/>
  <c r="DN4" i="102"/>
  <c r="DL4" i="102"/>
  <c r="DJ4" i="102"/>
  <c r="DH4" i="102"/>
  <c r="DF4" i="102"/>
  <c r="DD4" i="102"/>
  <c r="DB4" i="102"/>
  <c r="CZ4" i="102"/>
  <c r="CX4" i="102"/>
  <c r="CV4" i="102"/>
  <c r="CT4" i="102"/>
  <c r="CR4" i="102"/>
  <c r="CP4" i="102"/>
  <c r="CN4" i="102"/>
  <c r="CL4" i="102"/>
  <c r="CJ4" i="102"/>
  <c r="CH4" i="102"/>
  <c r="CF4" i="102"/>
  <c r="CD4" i="102"/>
  <c r="CB4" i="102"/>
  <c r="BZ4" i="102"/>
  <c r="BX4" i="102"/>
  <c r="BV4" i="102"/>
  <c r="BT4" i="102"/>
  <c r="BR4" i="102"/>
  <c r="BP4" i="102"/>
  <c r="BN4" i="102"/>
  <c r="BL4" i="102"/>
  <c r="BJ4" i="102"/>
  <c r="BH4" i="102"/>
  <c r="BF4" i="102"/>
  <c r="BD4" i="102"/>
  <c r="BB4" i="102"/>
  <c r="AZ4" i="102"/>
  <c r="AX4" i="102"/>
  <c r="AV4" i="102"/>
  <c r="AT4" i="102"/>
  <c r="AR4" i="102"/>
  <c r="AP4" i="102"/>
  <c r="AN4" i="102"/>
  <c r="AL4" i="102"/>
  <c r="AJ4" i="102"/>
  <c r="AH4" i="102"/>
  <c r="AF4" i="102"/>
  <c r="AD4" i="102"/>
  <c r="AB4" i="102"/>
  <c r="Z4" i="102"/>
  <c r="X4" i="102"/>
  <c r="V4" i="102"/>
  <c r="T4" i="102"/>
  <c r="R4" i="102"/>
  <c r="P4" i="102"/>
  <c r="N4" i="102"/>
  <c r="L4" i="102"/>
  <c r="J4" i="102"/>
  <c r="H4" i="102"/>
  <c r="I3" i="102"/>
  <c r="H3" i="102"/>
  <c r="H2" i="102"/>
  <c r="K3" i="102"/>
  <c r="J2" i="102"/>
  <c r="M3" i="102"/>
  <c r="L2" i="102"/>
  <c r="O3" i="102"/>
  <c r="N2" i="102"/>
  <c r="Q3" i="102"/>
  <c r="P2" i="102"/>
  <c r="S3" i="102"/>
  <c r="R2" i="102"/>
  <c r="U3" i="102"/>
  <c r="T2" i="102"/>
  <c r="W3" i="102"/>
  <c r="V2" i="102"/>
  <c r="Y3" i="102"/>
  <c r="X2" i="102"/>
  <c r="AA3" i="102"/>
  <c r="Z2" i="102"/>
  <c r="AC3" i="102"/>
  <c r="AB2" i="102"/>
  <c r="AE3" i="102"/>
  <c r="AD2" i="102"/>
  <c r="AG3" i="102"/>
  <c r="AF2" i="102"/>
  <c r="AI3" i="102"/>
  <c r="AH2" i="102"/>
  <c r="AK3" i="102"/>
  <c r="AJ2" i="102"/>
  <c r="AM3" i="102"/>
  <c r="AL2" i="102"/>
  <c r="AO3" i="102"/>
  <c r="AN2" i="102"/>
  <c r="AQ3" i="102"/>
  <c r="AP2" i="102"/>
  <c r="AS3" i="102"/>
  <c r="AR2" i="102"/>
  <c r="AU3" i="102"/>
  <c r="AT2" i="102"/>
  <c r="AW3" i="102"/>
  <c r="AV2" i="102"/>
  <c r="AY3" i="102"/>
  <c r="AX2" i="102"/>
  <c r="BA3" i="102"/>
  <c r="AZ2" i="102"/>
  <c r="BC3" i="102"/>
  <c r="BB2" i="102"/>
  <c r="BE3" i="102"/>
  <c r="BD2" i="102"/>
  <c r="BG3" i="102"/>
  <c r="BF2" i="102"/>
  <c r="BI3" i="102"/>
  <c r="BH2" i="102"/>
  <c r="BK3" i="102"/>
  <c r="BJ2" i="102"/>
  <c r="BM3" i="102"/>
  <c r="BL2" i="102"/>
  <c r="BO3" i="102"/>
  <c r="BN2" i="102"/>
  <c r="BQ3" i="102"/>
  <c r="BP2" i="102"/>
  <c r="BS3" i="102"/>
  <c r="BR2" i="102"/>
  <c r="BU3" i="102"/>
  <c r="BT2" i="102"/>
  <c r="BW3" i="102"/>
  <c r="BV2" i="102"/>
  <c r="BY3" i="102"/>
  <c r="BX2" i="102"/>
  <c r="CA3" i="102"/>
  <c r="BZ2" i="102"/>
  <c r="CC3" i="102"/>
  <c r="CB2" i="102"/>
  <c r="CE3" i="102"/>
  <c r="CD2" i="102"/>
  <c r="CG3" i="102"/>
  <c r="CF2" i="102"/>
  <c r="CI3" i="102"/>
  <c r="CH2" i="102"/>
  <c r="CK3" i="102"/>
  <c r="CJ2" i="102"/>
  <c r="CM3" i="102"/>
  <c r="CL2" i="102"/>
  <c r="CO3" i="102"/>
  <c r="CN2" i="102"/>
  <c r="CQ3" i="102"/>
  <c r="CP2" i="102"/>
  <c r="CS3" i="102"/>
  <c r="CR2" i="102"/>
  <c r="CU3" i="102"/>
  <c r="CT2" i="102"/>
  <c r="CW3" i="102"/>
  <c r="CV2" i="102"/>
  <c r="CY3" i="102"/>
  <c r="CX2" i="102"/>
  <c r="DA3" i="102"/>
  <c r="CZ2" i="102"/>
  <c r="DC3" i="102"/>
  <c r="DB2" i="102"/>
  <c r="DE3" i="102"/>
  <c r="DD2" i="102"/>
  <c r="DG3" i="102"/>
  <c r="DF2" i="102"/>
  <c r="DI3" i="102"/>
  <c r="DH2" i="102"/>
  <c r="DK3" i="102"/>
  <c r="DJ2" i="102"/>
  <c r="DM3" i="102"/>
  <c r="DL2" i="102"/>
  <c r="DO3" i="102"/>
  <c r="DN2" i="102"/>
  <c r="DQ3" i="102"/>
  <c r="DP2" i="102"/>
  <c r="DS3" i="102"/>
  <c r="DR2" i="102"/>
  <c r="DU3" i="102"/>
  <c r="DT2" i="102"/>
  <c r="DW3" i="102"/>
  <c r="DV2" i="102"/>
  <c r="G44" i="102"/>
  <c r="J3" i="102"/>
  <c r="L3" i="102"/>
  <c r="N3" i="102"/>
  <c r="P3" i="102"/>
  <c r="R3" i="102"/>
  <c r="T3" i="102"/>
  <c r="V3" i="102"/>
  <c r="X3" i="102"/>
  <c r="Z3" i="102"/>
  <c r="AB3" i="102"/>
  <c r="AD3" i="102"/>
  <c r="AF3" i="102"/>
  <c r="AH3" i="102"/>
  <c r="AJ3" i="102"/>
  <c r="AL3" i="102"/>
  <c r="AN3" i="102"/>
  <c r="AP3" i="102"/>
  <c r="AR3" i="102"/>
  <c r="AT3" i="102"/>
  <c r="AV3" i="102"/>
  <c r="AX3" i="102"/>
  <c r="AZ3" i="102"/>
  <c r="BB3" i="102"/>
  <c r="BD3" i="102"/>
  <c r="BF3" i="102"/>
  <c r="BH3" i="102"/>
  <c r="BJ3" i="102"/>
  <c r="BL3" i="102"/>
  <c r="BN3" i="102"/>
  <c r="BP3" i="102"/>
  <c r="BR3" i="102"/>
  <c r="BT3" i="102"/>
  <c r="BV3" i="102"/>
  <c r="BX3" i="102"/>
  <c r="BZ3" i="102"/>
  <c r="CB3" i="102"/>
  <c r="CD3" i="102"/>
  <c r="CF3" i="102"/>
  <c r="CH3" i="102"/>
  <c r="CJ3" i="102"/>
  <c r="CL3" i="102"/>
  <c r="CN3" i="102"/>
  <c r="CP3" i="102"/>
  <c r="CR3" i="102"/>
  <c r="CT3" i="102"/>
  <c r="CV3" i="102"/>
  <c r="CX3" i="102"/>
  <c r="CZ3" i="102"/>
  <c r="DB3" i="102"/>
  <c r="DD3" i="102"/>
  <c r="DF3" i="102"/>
  <c r="DH3" i="102"/>
  <c r="DJ3" i="102"/>
  <c r="DL3" i="102"/>
  <c r="DN3" i="102"/>
  <c r="DP3" i="102"/>
  <c r="DR3" i="102"/>
  <c r="DT3" i="102"/>
  <c r="DV3" i="102"/>
  <c r="F44" i="102"/>
  <c r="E44" i="102"/>
  <c r="D44" i="102"/>
  <c r="G43" i="102"/>
  <c r="F43" i="102"/>
  <c r="E43" i="102"/>
  <c r="D43" i="102"/>
  <c r="G42" i="102"/>
  <c r="F42" i="102"/>
  <c r="E42" i="102"/>
  <c r="D42" i="102"/>
  <c r="G41" i="102"/>
  <c r="F41" i="102"/>
  <c r="E41" i="102"/>
  <c r="D41" i="102"/>
  <c r="G40" i="102"/>
  <c r="F40" i="102"/>
  <c r="E40" i="102"/>
  <c r="D40" i="102"/>
  <c r="G39" i="102"/>
  <c r="F39" i="102"/>
  <c r="E39" i="102"/>
  <c r="D39" i="102"/>
  <c r="G38" i="102"/>
  <c r="F38" i="102"/>
  <c r="E38" i="102"/>
  <c r="D38" i="102"/>
  <c r="G37" i="102"/>
  <c r="F37" i="102"/>
  <c r="E37" i="102"/>
  <c r="D37" i="102"/>
  <c r="G36" i="102"/>
  <c r="F36" i="102"/>
  <c r="E36" i="102"/>
  <c r="D36" i="102"/>
  <c r="G35" i="102"/>
  <c r="F35" i="102"/>
  <c r="E35" i="102"/>
  <c r="D35" i="102"/>
  <c r="G34" i="102"/>
  <c r="F34" i="102"/>
  <c r="E34" i="102"/>
  <c r="D34" i="102"/>
  <c r="G33" i="102"/>
  <c r="F33" i="102"/>
  <c r="E33" i="102"/>
  <c r="D33" i="102"/>
  <c r="G32" i="102"/>
  <c r="F32" i="102"/>
  <c r="E32" i="102"/>
  <c r="D32" i="102"/>
  <c r="G31" i="102"/>
  <c r="F31" i="102"/>
  <c r="E31" i="102"/>
  <c r="D31" i="102"/>
  <c r="G30" i="102"/>
  <c r="F30" i="102"/>
  <c r="E30" i="102"/>
  <c r="D30" i="102"/>
  <c r="G29" i="102"/>
  <c r="F29" i="102"/>
  <c r="E29" i="102"/>
  <c r="D29" i="102"/>
  <c r="G28" i="102"/>
  <c r="F28" i="102"/>
  <c r="E28" i="102"/>
  <c r="D28" i="102"/>
  <c r="G27" i="102"/>
  <c r="F27" i="102"/>
  <c r="E27" i="102"/>
  <c r="D27" i="102"/>
  <c r="G26" i="102"/>
  <c r="F26" i="102"/>
  <c r="E26" i="102"/>
  <c r="D26" i="102"/>
  <c r="G25" i="102"/>
  <c r="F25" i="102"/>
  <c r="E25" i="102"/>
  <c r="D25" i="102"/>
  <c r="G24" i="102"/>
  <c r="F24" i="102"/>
  <c r="E24" i="102"/>
  <c r="D24" i="102"/>
  <c r="G23" i="102"/>
  <c r="F23" i="102"/>
  <c r="E23" i="102"/>
  <c r="D23" i="102"/>
  <c r="G22" i="102"/>
  <c r="F22" i="102"/>
  <c r="E22" i="102"/>
  <c r="D22" i="102"/>
  <c r="G21" i="102"/>
  <c r="F21" i="102"/>
  <c r="E21" i="102"/>
  <c r="D21" i="102"/>
  <c r="G20" i="102"/>
  <c r="F20" i="102"/>
  <c r="E20" i="102"/>
  <c r="D20" i="102"/>
  <c r="G19" i="102"/>
  <c r="F19" i="102"/>
  <c r="E19" i="102"/>
  <c r="D19" i="102"/>
  <c r="G18" i="102"/>
  <c r="F18" i="102"/>
  <c r="E18" i="102"/>
  <c r="D18" i="102"/>
  <c r="G17" i="102"/>
  <c r="F17" i="102"/>
  <c r="E17" i="102"/>
  <c r="D17" i="102"/>
  <c r="G16" i="102"/>
  <c r="F16" i="102"/>
  <c r="E16" i="102"/>
  <c r="D16" i="102"/>
  <c r="G15" i="102"/>
  <c r="F15" i="102"/>
  <c r="E15" i="102"/>
  <c r="D15" i="102"/>
  <c r="G14" i="102"/>
  <c r="F14" i="102"/>
  <c r="E14" i="102"/>
  <c r="D14" i="102"/>
  <c r="G13" i="102"/>
  <c r="F13" i="102"/>
  <c r="E13" i="102"/>
  <c r="D13" i="102"/>
  <c r="G12" i="102"/>
  <c r="F12" i="102"/>
  <c r="E12" i="102"/>
  <c r="D12" i="102"/>
  <c r="G11" i="102"/>
  <c r="F11" i="102"/>
  <c r="E11" i="102"/>
  <c r="D11" i="102"/>
  <c r="G10" i="102"/>
  <c r="F10" i="102"/>
  <c r="E10" i="102"/>
  <c r="D10" i="102"/>
  <c r="G9" i="102"/>
  <c r="F9" i="102"/>
  <c r="E9" i="102"/>
  <c r="D9" i="102"/>
  <c r="G8" i="102"/>
  <c r="F8" i="102"/>
  <c r="E8" i="102"/>
  <c r="D8" i="102"/>
  <c r="G7" i="102"/>
  <c r="F7" i="102"/>
  <c r="E7" i="102"/>
  <c r="D7" i="102"/>
  <c r="G6" i="102"/>
  <c r="F6" i="102"/>
  <c r="E6" i="102"/>
  <c r="D6" i="102"/>
  <c r="G5" i="102"/>
  <c r="F5" i="102"/>
  <c r="E5" i="102"/>
  <c r="D5" i="102"/>
  <c r="G4" i="102"/>
  <c r="F4" i="102"/>
  <c r="E4" i="102"/>
  <c r="D4" i="102"/>
  <c r="DV1" i="102"/>
  <c r="DT1" i="102"/>
  <c r="DR1" i="102"/>
  <c r="DP1" i="102"/>
  <c r="DN1" i="102"/>
  <c r="DL1" i="102"/>
  <c r="DJ1" i="102"/>
  <c r="DH1" i="102"/>
  <c r="DF1" i="102"/>
  <c r="DD1" i="102"/>
  <c r="DB1" i="102"/>
  <c r="CZ1" i="102"/>
  <c r="CX1" i="102"/>
  <c r="CV1" i="102"/>
  <c r="CT1" i="102"/>
  <c r="CR1" i="102"/>
  <c r="CP1" i="102"/>
  <c r="CN1" i="102"/>
  <c r="CL1" i="102"/>
  <c r="CJ1" i="102"/>
  <c r="CH1" i="102"/>
  <c r="CF1" i="102"/>
  <c r="CD1" i="102"/>
  <c r="CB1" i="102"/>
  <c r="BZ1" i="102"/>
  <c r="BX1" i="102"/>
  <c r="BV1" i="102"/>
  <c r="BT1" i="102"/>
  <c r="BR1" i="102"/>
  <c r="BP1" i="102"/>
  <c r="BN1" i="102"/>
  <c r="BL1" i="102"/>
  <c r="BJ1" i="102"/>
  <c r="BH1" i="102"/>
  <c r="BF1" i="102"/>
  <c r="BD1" i="102"/>
  <c r="BB1" i="102"/>
  <c r="AZ1" i="102"/>
  <c r="AX1" i="102"/>
  <c r="AV1" i="102"/>
  <c r="AT1" i="102"/>
  <c r="AR1" i="102"/>
  <c r="AP1" i="102"/>
  <c r="AN1" i="102"/>
  <c r="AL1" i="102"/>
  <c r="AJ1" i="102"/>
  <c r="AH1" i="102"/>
  <c r="AF1" i="102"/>
  <c r="AD1" i="102"/>
  <c r="AB1" i="102"/>
  <c r="Z1" i="102"/>
  <c r="X1" i="102"/>
  <c r="V1" i="102"/>
  <c r="T1" i="102"/>
  <c r="R1" i="102"/>
  <c r="P1" i="102"/>
  <c r="N1" i="102"/>
  <c r="L1" i="102"/>
  <c r="J1" i="102"/>
  <c r="H1" i="102"/>
  <c r="DV44" i="101"/>
  <c r="DT44" i="101"/>
  <c r="DR44" i="101"/>
  <c r="DP44" i="101"/>
  <c r="DN44" i="101"/>
  <c r="DL44" i="101"/>
  <c r="DJ44" i="101"/>
  <c r="DH44" i="101"/>
  <c r="DF44" i="101"/>
  <c r="DD44" i="101"/>
  <c r="DB44" i="101"/>
  <c r="CZ44" i="101"/>
  <c r="CX44" i="101"/>
  <c r="CV44" i="101"/>
  <c r="CT44" i="101"/>
  <c r="CR44" i="101"/>
  <c r="CP44" i="101"/>
  <c r="CN44" i="101"/>
  <c r="CL44" i="101"/>
  <c r="CJ44" i="101"/>
  <c r="CH44" i="101"/>
  <c r="CF44" i="101"/>
  <c r="CD44" i="101"/>
  <c r="CB44" i="101"/>
  <c r="BZ44" i="101"/>
  <c r="BX44" i="101"/>
  <c r="BV44" i="101"/>
  <c r="BT44" i="101"/>
  <c r="BR44" i="101"/>
  <c r="BP44" i="101"/>
  <c r="BN44" i="101"/>
  <c r="BL44" i="101"/>
  <c r="BJ44" i="101"/>
  <c r="BH44" i="101"/>
  <c r="BF44" i="101"/>
  <c r="BD44" i="101"/>
  <c r="BB44" i="101"/>
  <c r="AZ44" i="101"/>
  <c r="AX44" i="101"/>
  <c r="AV44" i="101"/>
  <c r="AT44" i="101"/>
  <c r="AR44" i="101"/>
  <c r="AP44" i="101"/>
  <c r="AN44" i="101"/>
  <c r="AL44" i="101"/>
  <c r="AJ44" i="101"/>
  <c r="AH44" i="101"/>
  <c r="AF44" i="101"/>
  <c r="AD44" i="101"/>
  <c r="AB44" i="101"/>
  <c r="Z44" i="101"/>
  <c r="X44" i="101"/>
  <c r="V44" i="101"/>
  <c r="T44" i="101"/>
  <c r="R44" i="101"/>
  <c r="P44" i="101"/>
  <c r="N44" i="101"/>
  <c r="L44" i="101"/>
  <c r="J44" i="101"/>
  <c r="H44" i="101"/>
  <c r="DV43" i="101"/>
  <c r="DT43" i="101"/>
  <c r="DR43" i="101"/>
  <c r="DP43" i="101"/>
  <c r="DN43" i="101"/>
  <c r="DL43" i="101"/>
  <c r="DJ43" i="101"/>
  <c r="DH43" i="101"/>
  <c r="DF43" i="101"/>
  <c r="DD43" i="101"/>
  <c r="DB43" i="101"/>
  <c r="CZ43" i="101"/>
  <c r="CX43" i="101"/>
  <c r="CV43" i="101"/>
  <c r="CT43" i="101"/>
  <c r="CR43" i="101"/>
  <c r="CP43" i="101"/>
  <c r="CN43" i="101"/>
  <c r="CL43" i="101"/>
  <c r="CJ43" i="101"/>
  <c r="CH43" i="101"/>
  <c r="CF43" i="101"/>
  <c r="CD43" i="101"/>
  <c r="CB43" i="101"/>
  <c r="BZ43" i="101"/>
  <c r="BX43" i="101"/>
  <c r="BV43" i="101"/>
  <c r="BT43" i="101"/>
  <c r="BR43" i="101"/>
  <c r="BP43" i="101"/>
  <c r="BN43" i="101"/>
  <c r="BL43" i="101"/>
  <c r="BJ43" i="101"/>
  <c r="BH43" i="101"/>
  <c r="BF43" i="101"/>
  <c r="BD43" i="101"/>
  <c r="BB43" i="101"/>
  <c r="AZ43" i="101"/>
  <c r="AX43" i="101"/>
  <c r="AV43" i="101"/>
  <c r="AT43" i="101"/>
  <c r="AR43" i="101"/>
  <c r="AP43" i="101"/>
  <c r="AN43" i="101"/>
  <c r="AL43" i="101"/>
  <c r="AJ43" i="101"/>
  <c r="AH43" i="101"/>
  <c r="AF43" i="101"/>
  <c r="AD43" i="101"/>
  <c r="AB43" i="101"/>
  <c r="Z43" i="101"/>
  <c r="X43" i="101"/>
  <c r="V43" i="101"/>
  <c r="T43" i="101"/>
  <c r="R43" i="101"/>
  <c r="P43" i="101"/>
  <c r="N43" i="101"/>
  <c r="L43" i="101"/>
  <c r="J43" i="101"/>
  <c r="H43" i="101"/>
  <c r="DV42" i="101"/>
  <c r="DT42" i="101"/>
  <c r="DR42" i="101"/>
  <c r="DP42" i="101"/>
  <c r="DN42" i="101"/>
  <c r="DL42" i="101"/>
  <c r="DJ42" i="101"/>
  <c r="DH42" i="101"/>
  <c r="DF42" i="101"/>
  <c r="DD42" i="101"/>
  <c r="DB42" i="101"/>
  <c r="CZ42" i="101"/>
  <c r="CX42" i="101"/>
  <c r="CV42" i="101"/>
  <c r="CT42" i="101"/>
  <c r="CR42" i="101"/>
  <c r="CP42" i="101"/>
  <c r="CN42" i="101"/>
  <c r="CL42" i="101"/>
  <c r="CJ42" i="101"/>
  <c r="CH42" i="101"/>
  <c r="CF42" i="101"/>
  <c r="CD42" i="101"/>
  <c r="CB42" i="101"/>
  <c r="BZ42" i="101"/>
  <c r="BX42" i="101"/>
  <c r="BV42" i="101"/>
  <c r="BT42" i="101"/>
  <c r="BR42" i="101"/>
  <c r="BP42" i="101"/>
  <c r="BN42" i="101"/>
  <c r="BL42" i="101"/>
  <c r="BJ42" i="101"/>
  <c r="BH42" i="101"/>
  <c r="BF42" i="101"/>
  <c r="BD42" i="101"/>
  <c r="BB42" i="101"/>
  <c r="AZ42" i="101"/>
  <c r="AX42" i="101"/>
  <c r="AV42" i="101"/>
  <c r="AT42" i="101"/>
  <c r="AR42" i="101"/>
  <c r="AP42" i="101"/>
  <c r="AN42" i="101"/>
  <c r="AL42" i="101"/>
  <c r="AJ42" i="101"/>
  <c r="AH42" i="101"/>
  <c r="AF42" i="101"/>
  <c r="AD42" i="101"/>
  <c r="AB42" i="101"/>
  <c r="Z42" i="101"/>
  <c r="X42" i="101"/>
  <c r="V42" i="101"/>
  <c r="T42" i="101"/>
  <c r="R42" i="101"/>
  <c r="P42" i="101"/>
  <c r="N42" i="101"/>
  <c r="L42" i="101"/>
  <c r="J42" i="101"/>
  <c r="H42" i="101"/>
  <c r="DV41" i="101"/>
  <c r="DT41" i="101"/>
  <c r="DR41" i="101"/>
  <c r="DP41" i="101"/>
  <c r="DN41" i="101"/>
  <c r="DL41" i="101"/>
  <c r="DJ41" i="101"/>
  <c r="DH41" i="101"/>
  <c r="DF41" i="101"/>
  <c r="DD41" i="101"/>
  <c r="DB41" i="101"/>
  <c r="CZ41" i="101"/>
  <c r="CX41" i="101"/>
  <c r="CV41" i="101"/>
  <c r="CT41" i="101"/>
  <c r="CR41" i="101"/>
  <c r="CP41" i="101"/>
  <c r="CN41" i="101"/>
  <c r="CL41" i="101"/>
  <c r="CJ41" i="101"/>
  <c r="CH41" i="101"/>
  <c r="CF41" i="101"/>
  <c r="CD41" i="101"/>
  <c r="CB41" i="101"/>
  <c r="BZ41" i="101"/>
  <c r="BX41" i="101"/>
  <c r="BV41" i="101"/>
  <c r="BT41" i="101"/>
  <c r="BR41" i="101"/>
  <c r="BP41" i="101"/>
  <c r="BN41" i="101"/>
  <c r="BL41" i="101"/>
  <c r="BJ41" i="101"/>
  <c r="BH41" i="101"/>
  <c r="BF41" i="101"/>
  <c r="BD41" i="101"/>
  <c r="BB41" i="101"/>
  <c r="AZ41" i="101"/>
  <c r="AX41" i="101"/>
  <c r="AV41" i="101"/>
  <c r="AT41" i="101"/>
  <c r="AR41" i="101"/>
  <c r="AP41" i="101"/>
  <c r="AN41" i="101"/>
  <c r="AL41" i="101"/>
  <c r="AJ41" i="101"/>
  <c r="AH41" i="101"/>
  <c r="AF41" i="101"/>
  <c r="AD41" i="101"/>
  <c r="AB41" i="101"/>
  <c r="Z41" i="101"/>
  <c r="X41" i="101"/>
  <c r="V41" i="101"/>
  <c r="T41" i="101"/>
  <c r="R41" i="101"/>
  <c r="P41" i="101"/>
  <c r="N41" i="101"/>
  <c r="L41" i="101"/>
  <c r="J41" i="101"/>
  <c r="H41" i="101"/>
  <c r="DV40" i="101"/>
  <c r="DT40" i="101"/>
  <c r="DR40" i="101"/>
  <c r="DP40" i="101"/>
  <c r="DN40" i="101"/>
  <c r="DL40" i="101"/>
  <c r="DJ40" i="101"/>
  <c r="DH40" i="101"/>
  <c r="DF40" i="101"/>
  <c r="DD40" i="101"/>
  <c r="DB40" i="101"/>
  <c r="CZ40" i="101"/>
  <c r="CX40" i="101"/>
  <c r="CV40" i="101"/>
  <c r="CT40" i="101"/>
  <c r="CR40" i="101"/>
  <c r="CP40" i="101"/>
  <c r="CN40" i="101"/>
  <c r="CL40" i="101"/>
  <c r="CJ40" i="101"/>
  <c r="CH40" i="101"/>
  <c r="CF40" i="101"/>
  <c r="CD40" i="101"/>
  <c r="CB40" i="101"/>
  <c r="BZ40" i="101"/>
  <c r="BX40" i="101"/>
  <c r="BV40" i="101"/>
  <c r="BT40" i="101"/>
  <c r="BR40" i="101"/>
  <c r="BP40" i="101"/>
  <c r="BN40" i="101"/>
  <c r="BL40" i="101"/>
  <c r="BJ40" i="101"/>
  <c r="BH40" i="101"/>
  <c r="BF40" i="101"/>
  <c r="BD40" i="101"/>
  <c r="BB40" i="101"/>
  <c r="AZ40" i="101"/>
  <c r="AX40" i="101"/>
  <c r="AV40" i="101"/>
  <c r="AT40" i="101"/>
  <c r="AR40" i="101"/>
  <c r="AP40" i="101"/>
  <c r="AN40" i="101"/>
  <c r="AL40" i="101"/>
  <c r="AJ40" i="101"/>
  <c r="AH40" i="101"/>
  <c r="AF40" i="101"/>
  <c r="AD40" i="101"/>
  <c r="AB40" i="101"/>
  <c r="Z40" i="101"/>
  <c r="X40" i="101"/>
  <c r="V40" i="101"/>
  <c r="T40" i="101"/>
  <c r="R40" i="101"/>
  <c r="P40" i="101"/>
  <c r="N40" i="101"/>
  <c r="L40" i="101"/>
  <c r="J40" i="101"/>
  <c r="H40" i="101"/>
  <c r="DV39" i="101"/>
  <c r="DT39" i="101"/>
  <c r="DR39" i="101"/>
  <c r="DP39" i="101"/>
  <c r="DN39" i="101"/>
  <c r="DL39" i="101"/>
  <c r="DJ39" i="101"/>
  <c r="DH39" i="101"/>
  <c r="DF39" i="101"/>
  <c r="DD39" i="101"/>
  <c r="DB39" i="101"/>
  <c r="CZ39" i="101"/>
  <c r="CX39" i="101"/>
  <c r="CV39" i="101"/>
  <c r="CT39" i="101"/>
  <c r="CR39" i="101"/>
  <c r="CP39" i="101"/>
  <c r="CN39" i="101"/>
  <c r="CL39" i="101"/>
  <c r="CJ39" i="101"/>
  <c r="CH39" i="101"/>
  <c r="CF39" i="101"/>
  <c r="CD39" i="101"/>
  <c r="CB39" i="101"/>
  <c r="BZ39" i="101"/>
  <c r="BX39" i="101"/>
  <c r="BV39" i="101"/>
  <c r="BT39" i="101"/>
  <c r="BR39" i="101"/>
  <c r="BP39" i="101"/>
  <c r="BN39" i="101"/>
  <c r="BL39" i="101"/>
  <c r="BJ39" i="101"/>
  <c r="BH39" i="101"/>
  <c r="BF39" i="101"/>
  <c r="BD39" i="101"/>
  <c r="BB39" i="101"/>
  <c r="AZ39" i="101"/>
  <c r="AX39" i="101"/>
  <c r="AV39" i="101"/>
  <c r="AT39" i="101"/>
  <c r="AR39" i="101"/>
  <c r="AP39" i="101"/>
  <c r="AN39" i="101"/>
  <c r="AL39" i="101"/>
  <c r="AJ39" i="101"/>
  <c r="AH39" i="101"/>
  <c r="AF39" i="101"/>
  <c r="AD39" i="101"/>
  <c r="AB39" i="101"/>
  <c r="Z39" i="101"/>
  <c r="X39" i="101"/>
  <c r="V39" i="101"/>
  <c r="T39" i="101"/>
  <c r="R39" i="101"/>
  <c r="P39" i="101"/>
  <c r="N39" i="101"/>
  <c r="L39" i="101"/>
  <c r="J39" i="101"/>
  <c r="H39" i="101"/>
  <c r="DV38" i="101"/>
  <c r="DT38" i="101"/>
  <c r="DR38" i="101"/>
  <c r="DP38" i="101"/>
  <c r="DN38" i="101"/>
  <c r="DL38" i="101"/>
  <c r="DJ38" i="101"/>
  <c r="DH38" i="101"/>
  <c r="DF38" i="101"/>
  <c r="DD38" i="101"/>
  <c r="DB38" i="101"/>
  <c r="CZ38" i="101"/>
  <c r="CX38" i="101"/>
  <c r="CV38" i="101"/>
  <c r="CT38" i="101"/>
  <c r="CR38" i="101"/>
  <c r="CP38" i="101"/>
  <c r="CN38" i="101"/>
  <c r="CL38" i="101"/>
  <c r="CJ38" i="101"/>
  <c r="CH38" i="101"/>
  <c r="CF38" i="101"/>
  <c r="CD38" i="101"/>
  <c r="CB38" i="101"/>
  <c r="BZ38" i="101"/>
  <c r="BX38" i="101"/>
  <c r="BV38" i="101"/>
  <c r="BT38" i="101"/>
  <c r="BR38" i="101"/>
  <c r="BP38" i="101"/>
  <c r="BN38" i="101"/>
  <c r="BL38" i="101"/>
  <c r="BJ38" i="101"/>
  <c r="BH38" i="101"/>
  <c r="BF38" i="101"/>
  <c r="BD38" i="101"/>
  <c r="BB38" i="101"/>
  <c r="AZ38" i="101"/>
  <c r="AX38" i="101"/>
  <c r="AV38" i="101"/>
  <c r="AT38" i="101"/>
  <c r="AR38" i="101"/>
  <c r="AP38" i="101"/>
  <c r="AN38" i="101"/>
  <c r="AL38" i="101"/>
  <c r="AJ38" i="101"/>
  <c r="AH38" i="101"/>
  <c r="AF38" i="101"/>
  <c r="AD38" i="101"/>
  <c r="AB38" i="101"/>
  <c r="Z38" i="101"/>
  <c r="X38" i="101"/>
  <c r="V38" i="101"/>
  <c r="T38" i="101"/>
  <c r="R38" i="101"/>
  <c r="P38" i="101"/>
  <c r="N38" i="101"/>
  <c r="L38" i="101"/>
  <c r="J38" i="101"/>
  <c r="H38" i="101"/>
  <c r="DV37" i="101"/>
  <c r="DT37" i="101"/>
  <c r="DR37" i="101"/>
  <c r="DP37" i="101"/>
  <c r="DN37" i="101"/>
  <c r="DL37" i="101"/>
  <c r="DJ37" i="101"/>
  <c r="DH37" i="101"/>
  <c r="DF37" i="101"/>
  <c r="DD37" i="101"/>
  <c r="DB37" i="101"/>
  <c r="CZ37" i="101"/>
  <c r="CX37" i="101"/>
  <c r="CV37" i="101"/>
  <c r="CT37" i="101"/>
  <c r="CR37" i="101"/>
  <c r="CP37" i="101"/>
  <c r="CN37" i="101"/>
  <c r="CL37" i="101"/>
  <c r="CJ37" i="101"/>
  <c r="CH37" i="101"/>
  <c r="CF37" i="101"/>
  <c r="CD37" i="101"/>
  <c r="CB37" i="101"/>
  <c r="BZ37" i="101"/>
  <c r="BX37" i="101"/>
  <c r="BV37" i="101"/>
  <c r="BT37" i="101"/>
  <c r="BR37" i="101"/>
  <c r="BP37" i="101"/>
  <c r="BN37" i="101"/>
  <c r="BL37" i="101"/>
  <c r="BJ37" i="101"/>
  <c r="BH37" i="101"/>
  <c r="BF37" i="101"/>
  <c r="BD37" i="101"/>
  <c r="BB37" i="101"/>
  <c r="AZ37" i="101"/>
  <c r="AX37" i="101"/>
  <c r="AV37" i="101"/>
  <c r="AT37" i="101"/>
  <c r="AR37" i="101"/>
  <c r="AP37" i="101"/>
  <c r="AN37" i="101"/>
  <c r="AL37" i="101"/>
  <c r="AJ37" i="101"/>
  <c r="AH37" i="101"/>
  <c r="AF37" i="101"/>
  <c r="AD37" i="101"/>
  <c r="AB37" i="101"/>
  <c r="Z37" i="101"/>
  <c r="X37" i="101"/>
  <c r="V37" i="101"/>
  <c r="T37" i="101"/>
  <c r="R37" i="101"/>
  <c r="P37" i="101"/>
  <c r="N37" i="101"/>
  <c r="L37" i="101"/>
  <c r="J37" i="101"/>
  <c r="H37" i="101"/>
  <c r="DV36" i="101"/>
  <c r="DT36" i="101"/>
  <c r="DR36" i="101"/>
  <c r="DP36" i="101"/>
  <c r="DN36" i="101"/>
  <c r="DL36" i="101"/>
  <c r="DJ36" i="101"/>
  <c r="DH36" i="101"/>
  <c r="DF36" i="101"/>
  <c r="DD36" i="101"/>
  <c r="DB36" i="101"/>
  <c r="CZ36" i="101"/>
  <c r="CX36" i="101"/>
  <c r="CV36" i="101"/>
  <c r="CT36" i="101"/>
  <c r="CR36" i="101"/>
  <c r="CP36" i="101"/>
  <c r="CN36" i="101"/>
  <c r="CL36" i="101"/>
  <c r="CJ36" i="101"/>
  <c r="CH36" i="101"/>
  <c r="CF36" i="101"/>
  <c r="CD36" i="101"/>
  <c r="CB36" i="101"/>
  <c r="BZ36" i="101"/>
  <c r="BX36" i="101"/>
  <c r="BV36" i="101"/>
  <c r="BT36" i="101"/>
  <c r="BR36" i="101"/>
  <c r="BP36" i="101"/>
  <c r="BN36" i="101"/>
  <c r="BL36" i="101"/>
  <c r="BJ36" i="101"/>
  <c r="BH36" i="101"/>
  <c r="BF36" i="101"/>
  <c r="BD36" i="101"/>
  <c r="BB36" i="101"/>
  <c r="AZ36" i="101"/>
  <c r="AX36" i="101"/>
  <c r="AV36" i="101"/>
  <c r="AT36" i="101"/>
  <c r="AR36" i="101"/>
  <c r="AP36" i="101"/>
  <c r="AN36" i="101"/>
  <c r="AL36" i="101"/>
  <c r="AJ36" i="101"/>
  <c r="AH36" i="101"/>
  <c r="AF36" i="101"/>
  <c r="AD36" i="101"/>
  <c r="AB36" i="101"/>
  <c r="Z36" i="101"/>
  <c r="X36" i="101"/>
  <c r="V36" i="101"/>
  <c r="T36" i="101"/>
  <c r="R36" i="101"/>
  <c r="P36" i="101"/>
  <c r="N36" i="101"/>
  <c r="L36" i="101"/>
  <c r="J36" i="101"/>
  <c r="H36" i="101"/>
  <c r="DV35" i="101"/>
  <c r="DT35" i="101"/>
  <c r="DR35" i="101"/>
  <c r="DP35" i="101"/>
  <c r="DN35" i="101"/>
  <c r="DL35" i="101"/>
  <c r="DJ35" i="101"/>
  <c r="DH35" i="101"/>
  <c r="DF35" i="101"/>
  <c r="DD35" i="101"/>
  <c r="DB35" i="101"/>
  <c r="CZ35" i="101"/>
  <c r="CX35" i="101"/>
  <c r="CV35" i="101"/>
  <c r="CT35" i="101"/>
  <c r="CR35" i="101"/>
  <c r="CP35" i="101"/>
  <c r="CN35" i="101"/>
  <c r="CL35" i="101"/>
  <c r="CJ35" i="101"/>
  <c r="CH35" i="101"/>
  <c r="CF35" i="101"/>
  <c r="CD35" i="101"/>
  <c r="CB35" i="101"/>
  <c r="BZ35" i="101"/>
  <c r="BX35" i="101"/>
  <c r="BV35" i="101"/>
  <c r="BT35" i="101"/>
  <c r="BR35" i="101"/>
  <c r="BP35" i="101"/>
  <c r="BN35" i="101"/>
  <c r="BL35" i="101"/>
  <c r="BJ35" i="101"/>
  <c r="BH35" i="101"/>
  <c r="BF35" i="101"/>
  <c r="BD35" i="101"/>
  <c r="BB35" i="101"/>
  <c r="AZ35" i="101"/>
  <c r="AX35" i="101"/>
  <c r="AV35" i="101"/>
  <c r="AT35" i="101"/>
  <c r="AR35" i="101"/>
  <c r="AP35" i="101"/>
  <c r="AN35" i="101"/>
  <c r="AL35" i="101"/>
  <c r="AJ35" i="101"/>
  <c r="AH35" i="101"/>
  <c r="AF35" i="101"/>
  <c r="AD35" i="101"/>
  <c r="AB35" i="101"/>
  <c r="Z35" i="101"/>
  <c r="X35" i="101"/>
  <c r="V35" i="101"/>
  <c r="T35" i="101"/>
  <c r="R35" i="101"/>
  <c r="P35" i="101"/>
  <c r="N35" i="101"/>
  <c r="L35" i="101"/>
  <c r="J35" i="101"/>
  <c r="H35" i="101"/>
  <c r="DV34" i="101"/>
  <c r="DT34" i="101"/>
  <c r="DR34" i="101"/>
  <c r="DP34" i="101"/>
  <c r="DN34" i="101"/>
  <c r="DL34" i="101"/>
  <c r="DJ34" i="101"/>
  <c r="DH34" i="101"/>
  <c r="DF34" i="101"/>
  <c r="DD34" i="101"/>
  <c r="DB34" i="101"/>
  <c r="CZ34" i="101"/>
  <c r="CX34" i="101"/>
  <c r="CV34" i="101"/>
  <c r="CT34" i="101"/>
  <c r="CR34" i="101"/>
  <c r="CP34" i="101"/>
  <c r="CN34" i="101"/>
  <c r="CL34" i="101"/>
  <c r="CJ34" i="101"/>
  <c r="CH34" i="101"/>
  <c r="CF34" i="101"/>
  <c r="CD34" i="101"/>
  <c r="CB34" i="101"/>
  <c r="BZ34" i="101"/>
  <c r="BX34" i="101"/>
  <c r="BV34" i="101"/>
  <c r="BT34" i="101"/>
  <c r="BR34" i="101"/>
  <c r="BP34" i="101"/>
  <c r="BN34" i="101"/>
  <c r="BL34" i="101"/>
  <c r="BJ34" i="101"/>
  <c r="BH34" i="101"/>
  <c r="BF34" i="101"/>
  <c r="BD34" i="101"/>
  <c r="BB34" i="101"/>
  <c r="AZ34" i="101"/>
  <c r="AX34" i="101"/>
  <c r="AV34" i="101"/>
  <c r="AT34" i="101"/>
  <c r="AR34" i="101"/>
  <c r="AP34" i="101"/>
  <c r="AN34" i="101"/>
  <c r="AL34" i="101"/>
  <c r="AJ34" i="101"/>
  <c r="AH34" i="101"/>
  <c r="AF34" i="101"/>
  <c r="AD34" i="101"/>
  <c r="AB34" i="101"/>
  <c r="Z34" i="101"/>
  <c r="X34" i="101"/>
  <c r="V34" i="101"/>
  <c r="T34" i="101"/>
  <c r="R34" i="101"/>
  <c r="P34" i="101"/>
  <c r="N34" i="101"/>
  <c r="L34" i="101"/>
  <c r="J34" i="101"/>
  <c r="H34" i="101"/>
  <c r="DV33" i="101"/>
  <c r="DT33" i="101"/>
  <c r="DR33" i="101"/>
  <c r="DP33" i="101"/>
  <c r="DN33" i="101"/>
  <c r="DL33" i="101"/>
  <c r="DJ33" i="101"/>
  <c r="DH33" i="101"/>
  <c r="DF33" i="101"/>
  <c r="DD33" i="101"/>
  <c r="DB33" i="101"/>
  <c r="CZ33" i="101"/>
  <c r="CX33" i="101"/>
  <c r="CV33" i="101"/>
  <c r="CT33" i="101"/>
  <c r="CR33" i="101"/>
  <c r="CP33" i="101"/>
  <c r="CN33" i="101"/>
  <c r="CL33" i="101"/>
  <c r="CJ33" i="101"/>
  <c r="CH33" i="101"/>
  <c r="CF33" i="101"/>
  <c r="CD33" i="101"/>
  <c r="CB33" i="101"/>
  <c r="BZ33" i="101"/>
  <c r="BX33" i="101"/>
  <c r="BV33" i="101"/>
  <c r="BT33" i="101"/>
  <c r="BR33" i="101"/>
  <c r="BP33" i="101"/>
  <c r="BN33" i="101"/>
  <c r="BL33" i="101"/>
  <c r="BJ33" i="101"/>
  <c r="BH33" i="101"/>
  <c r="BF33" i="101"/>
  <c r="BD33" i="101"/>
  <c r="BB33" i="101"/>
  <c r="AZ33" i="101"/>
  <c r="AX33" i="101"/>
  <c r="AV33" i="101"/>
  <c r="AT33" i="101"/>
  <c r="AR33" i="101"/>
  <c r="AP33" i="101"/>
  <c r="AN33" i="101"/>
  <c r="AL33" i="101"/>
  <c r="AJ33" i="101"/>
  <c r="AH33" i="101"/>
  <c r="AF33" i="101"/>
  <c r="AD33" i="101"/>
  <c r="AB33" i="101"/>
  <c r="Z33" i="101"/>
  <c r="X33" i="101"/>
  <c r="V33" i="101"/>
  <c r="T33" i="101"/>
  <c r="R33" i="101"/>
  <c r="P33" i="101"/>
  <c r="N33" i="101"/>
  <c r="L33" i="101"/>
  <c r="J33" i="101"/>
  <c r="H33" i="101"/>
  <c r="DV32" i="101"/>
  <c r="DT32" i="101"/>
  <c r="DR32" i="101"/>
  <c r="DP32" i="101"/>
  <c r="DN32" i="101"/>
  <c r="DL32" i="101"/>
  <c r="DJ32" i="101"/>
  <c r="DH32" i="101"/>
  <c r="DF32" i="101"/>
  <c r="DD32" i="101"/>
  <c r="DB32" i="101"/>
  <c r="CZ32" i="101"/>
  <c r="CX32" i="101"/>
  <c r="CV32" i="101"/>
  <c r="CT32" i="101"/>
  <c r="CR32" i="101"/>
  <c r="CP32" i="101"/>
  <c r="CN32" i="101"/>
  <c r="CL32" i="101"/>
  <c r="CJ32" i="101"/>
  <c r="CH32" i="101"/>
  <c r="CF32" i="101"/>
  <c r="CD32" i="101"/>
  <c r="CB32" i="101"/>
  <c r="BZ32" i="101"/>
  <c r="BX32" i="101"/>
  <c r="BV32" i="101"/>
  <c r="BT32" i="101"/>
  <c r="BR32" i="101"/>
  <c r="BP32" i="101"/>
  <c r="BN32" i="101"/>
  <c r="BL32" i="101"/>
  <c r="BJ32" i="101"/>
  <c r="BH32" i="101"/>
  <c r="BF32" i="101"/>
  <c r="BD32" i="101"/>
  <c r="BB32" i="101"/>
  <c r="AZ32" i="101"/>
  <c r="AX32" i="101"/>
  <c r="AV32" i="101"/>
  <c r="AT32" i="101"/>
  <c r="AR32" i="101"/>
  <c r="AP32" i="101"/>
  <c r="AN32" i="101"/>
  <c r="AL32" i="101"/>
  <c r="AJ32" i="101"/>
  <c r="AH32" i="101"/>
  <c r="AF32" i="101"/>
  <c r="AD32" i="101"/>
  <c r="AB32" i="101"/>
  <c r="Z32" i="101"/>
  <c r="X32" i="101"/>
  <c r="V32" i="101"/>
  <c r="T32" i="101"/>
  <c r="R32" i="101"/>
  <c r="P32" i="101"/>
  <c r="N32" i="101"/>
  <c r="L32" i="101"/>
  <c r="J32" i="101"/>
  <c r="H32" i="101"/>
  <c r="DV31" i="101"/>
  <c r="DT31" i="101"/>
  <c r="DR31" i="101"/>
  <c r="DP31" i="101"/>
  <c r="DN31" i="101"/>
  <c r="DL31" i="101"/>
  <c r="DJ31" i="101"/>
  <c r="DH31" i="101"/>
  <c r="DF31" i="101"/>
  <c r="DD31" i="101"/>
  <c r="DB31" i="101"/>
  <c r="CZ31" i="101"/>
  <c r="CX31" i="101"/>
  <c r="CV31" i="101"/>
  <c r="CT31" i="101"/>
  <c r="CR31" i="101"/>
  <c r="CP31" i="101"/>
  <c r="CN31" i="101"/>
  <c r="CL31" i="101"/>
  <c r="CJ31" i="101"/>
  <c r="CH31" i="101"/>
  <c r="CF31" i="101"/>
  <c r="CD31" i="101"/>
  <c r="CB31" i="101"/>
  <c r="BZ31" i="101"/>
  <c r="BX31" i="101"/>
  <c r="BV31" i="101"/>
  <c r="BT31" i="101"/>
  <c r="BR31" i="101"/>
  <c r="BP31" i="101"/>
  <c r="BN31" i="101"/>
  <c r="BL31" i="101"/>
  <c r="BJ31" i="101"/>
  <c r="BH31" i="101"/>
  <c r="BF31" i="101"/>
  <c r="BD31" i="101"/>
  <c r="BB31" i="101"/>
  <c r="AZ31" i="101"/>
  <c r="AX31" i="101"/>
  <c r="AV31" i="101"/>
  <c r="AT31" i="101"/>
  <c r="AR31" i="101"/>
  <c r="AP31" i="101"/>
  <c r="AN31" i="101"/>
  <c r="AL31" i="101"/>
  <c r="AJ31" i="101"/>
  <c r="AH31" i="101"/>
  <c r="AF31" i="101"/>
  <c r="AD31" i="101"/>
  <c r="AB31" i="101"/>
  <c r="Z31" i="101"/>
  <c r="X31" i="101"/>
  <c r="V31" i="101"/>
  <c r="T31" i="101"/>
  <c r="R31" i="101"/>
  <c r="P31" i="101"/>
  <c r="N31" i="101"/>
  <c r="L31" i="101"/>
  <c r="J31" i="101"/>
  <c r="H31" i="101"/>
  <c r="DV30" i="101"/>
  <c r="DT30" i="101"/>
  <c r="DR30" i="101"/>
  <c r="DP30" i="101"/>
  <c r="DN30" i="101"/>
  <c r="DL30" i="101"/>
  <c r="DJ30" i="101"/>
  <c r="DH30" i="101"/>
  <c r="DF30" i="101"/>
  <c r="DD30" i="101"/>
  <c r="DB30" i="101"/>
  <c r="CZ30" i="101"/>
  <c r="CX30" i="101"/>
  <c r="CV30" i="101"/>
  <c r="CT30" i="101"/>
  <c r="CR30" i="101"/>
  <c r="CP30" i="101"/>
  <c r="CN30" i="101"/>
  <c r="CL30" i="101"/>
  <c r="CJ30" i="101"/>
  <c r="CH30" i="101"/>
  <c r="CF30" i="101"/>
  <c r="CD30" i="101"/>
  <c r="CB30" i="101"/>
  <c r="BZ30" i="101"/>
  <c r="BX30" i="101"/>
  <c r="BV30" i="101"/>
  <c r="BT30" i="101"/>
  <c r="BR30" i="101"/>
  <c r="BP30" i="101"/>
  <c r="BN30" i="101"/>
  <c r="BL30" i="101"/>
  <c r="BJ30" i="101"/>
  <c r="BH30" i="101"/>
  <c r="BF30" i="101"/>
  <c r="BD30" i="101"/>
  <c r="BB30" i="101"/>
  <c r="AZ30" i="101"/>
  <c r="AX30" i="101"/>
  <c r="AV30" i="101"/>
  <c r="AT30" i="101"/>
  <c r="AR30" i="101"/>
  <c r="AP30" i="101"/>
  <c r="AN30" i="101"/>
  <c r="AL30" i="101"/>
  <c r="AJ30" i="101"/>
  <c r="AH30" i="101"/>
  <c r="AF30" i="101"/>
  <c r="AD30" i="101"/>
  <c r="AB30" i="101"/>
  <c r="Z30" i="101"/>
  <c r="X30" i="101"/>
  <c r="V30" i="101"/>
  <c r="T30" i="101"/>
  <c r="R30" i="101"/>
  <c r="P30" i="101"/>
  <c r="N30" i="101"/>
  <c r="L30" i="101"/>
  <c r="J30" i="101"/>
  <c r="H30" i="101"/>
  <c r="DV29" i="101"/>
  <c r="DT29" i="101"/>
  <c r="DR29" i="101"/>
  <c r="DP29" i="101"/>
  <c r="DN29" i="101"/>
  <c r="DL29" i="101"/>
  <c r="DJ29" i="101"/>
  <c r="DH29" i="101"/>
  <c r="DF29" i="101"/>
  <c r="DD29" i="101"/>
  <c r="DB29" i="101"/>
  <c r="CZ29" i="101"/>
  <c r="CX29" i="101"/>
  <c r="CV29" i="101"/>
  <c r="CT29" i="101"/>
  <c r="CR29" i="101"/>
  <c r="CP29" i="101"/>
  <c r="CN29" i="101"/>
  <c r="CL29" i="101"/>
  <c r="CJ29" i="101"/>
  <c r="CH29" i="101"/>
  <c r="CF29" i="101"/>
  <c r="CD29" i="101"/>
  <c r="CB29" i="101"/>
  <c r="BZ29" i="101"/>
  <c r="BX29" i="101"/>
  <c r="BV29" i="101"/>
  <c r="BT29" i="101"/>
  <c r="BR29" i="101"/>
  <c r="BP29" i="101"/>
  <c r="BN29" i="101"/>
  <c r="BL29" i="101"/>
  <c r="BJ29" i="101"/>
  <c r="BH29" i="101"/>
  <c r="BF29" i="101"/>
  <c r="BD29" i="101"/>
  <c r="BB29" i="101"/>
  <c r="AZ29" i="101"/>
  <c r="AX29" i="101"/>
  <c r="AV29" i="101"/>
  <c r="AT29" i="101"/>
  <c r="AR29" i="101"/>
  <c r="AP29" i="101"/>
  <c r="AN29" i="101"/>
  <c r="AL29" i="101"/>
  <c r="AJ29" i="101"/>
  <c r="AH29" i="101"/>
  <c r="AF29" i="101"/>
  <c r="AD29" i="101"/>
  <c r="AB29" i="101"/>
  <c r="Z29" i="101"/>
  <c r="X29" i="101"/>
  <c r="V29" i="101"/>
  <c r="T29" i="101"/>
  <c r="R29" i="101"/>
  <c r="P29" i="101"/>
  <c r="N29" i="101"/>
  <c r="L29" i="101"/>
  <c r="J29" i="101"/>
  <c r="H29" i="101"/>
  <c r="DV28" i="101"/>
  <c r="DT28" i="101"/>
  <c r="DR28" i="101"/>
  <c r="DP28" i="101"/>
  <c r="DN28" i="101"/>
  <c r="DL28" i="101"/>
  <c r="DJ28" i="101"/>
  <c r="DH28" i="101"/>
  <c r="DF28" i="101"/>
  <c r="DD28" i="101"/>
  <c r="DB28" i="101"/>
  <c r="CZ28" i="101"/>
  <c r="CX28" i="101"/>
  <c r="CV28" i="101"/>
  <c r="CT28" i="101"/>
  <c r="CR28" i="101"/>
  <c r="CP28" i="101"/>
  <c r="CN28" i="101"/>
  <c r="CL28" i="101"/>
  <c r="CJ28" i="101"/>
  <c r="CH28" i="101"/>
  <c r="CF28" i="101"/>
  <c r="CD28" i="101"/>
  <c r="CB28" i="101"/>
  <c r="BZ28" i="101"/>
  <c r="BX28" i="101"/>
  <c r="BV28" i="101"/>
  <c r="BT28" i="101"/>
  <c r="BR28" i="101"/>
  <c r="BP28" i="101"/>
  <c r="BN28" i="101"/>
  <c r="BL28" i="101"/>
  <c r="BJ28" i="101"/>
  <c r="BH28" i="101"/>
  <c r="BF28" i="101"/>
  <c r="BD28" i="101"/>
  <c r="BB28" i="101"/>
  <c r="AZ28" i="101"/>
  <c r="AX28" i="101"/>
  <c r="AV28" i="101"/>
  <c r="AT28" i="101"/>
  <c r="AR28" i="101"/>
  <c r="AP28" i="101"/>
  <c r="AN28" i="101"/>
  <c r="AL28" i="101"/>
  <c r="AJ28" i="101"/>
  <c r="AH28" i="101"/>
  <c r="AF28" i="101"/>
  <c r="AD28" i="101"/>
  <c r="AB28" i="101"/>
  <c r="Z28" i="101"/>
  <c r="X28" i="101"/>
  <c r="V28" i="101"/>
  <c r="T28" i="101"/>
  <c r="R28" i="101"/>
  <c r="P28" i="101"/>
  <c r="N28" i="101"/>
  <c r="L28" i="101"/>
  <c r="J28" i="101"/>
  <c r="H28" i="101"/>
  <c r="DV27" i="101"/>
  <c r="DT27" i="101"/>
  <c r="DR27" i="101"/>
  <c r="DP27" i="101"/>
  <c r="DN27" i="101"/>
  <c r="DL27" i="101"/>
  <c r="DJ27" i="101"/>
  <c r="DH27" i="101"/>
  <c r="DF27" i="101"/>
  <c r="DD27" i="101"/>
  <c r="DB27" i="101"/>
  <c r="CZ27" i="101"/>
  <c r="CX27" i="101"/>
  <c r="CV27" i="101"/>
  <c r="CT27" i="101"/>
  <c r="CR27" i="101"/>
  <c r="CP27" i="101"/>
  <c r="CN27" i="101"/>
  <c r="CL27" i="101"/>
  <c r="CJ27" i="101"/>
  <c r="CH27" i="101"/>
  <c r="CF27" i="101"/>
  <c r="CD27" i="101"/>
  <c r="CB27" i="101"/>
  <c r="BZ27" i="101"/>
  <c r="BX27" i="101"/>
  <c r="BV27" i="101"/>
  <c r="BT27" i="101"/>
  <c r="BR27" i="101"/>
  <c r="BP27" i="101"/>
  <c r="BN27" i="101"/>
  <c r="BL27" i="101"/>
  <c r="BJ27" i="101"/>
  <c r="BH27" i="101"/>
  <c r="BF27" i="101"/>
  <c r="BD27" i="101"/>
  <c r="BB27" i="101"/>
  <c r="AZ27" i="101"/>
  <c r="AX27" i="101"/>
  <c r="AV27" i="101"/>
  <c r="AT27" i="101"/>
  <c r="AR27" i="101"/>
  <c r="AP27" i="101"/>
  <c r="AN27" i="101"/>
  <c r="AL27" i="101"/>
  <c r="AJ27" i="101"/>
  <c r="AH27" i="101"/>
  <c r="AF27" i="101"/>
  <c r="AD27" i="101"/>
  <c r="AB27" i="101"/>
  <c r="Z27" i="101"/>
  <c r="X27" i="101"/>
  <c r="V27" i="101"/>
  <c r="T27" i="101"/>
  <c r="R27" i="101"/>
  <c r="P27" i="101"/>
  <c r="N27" i="101"/>
  <c r="L27" i="101"/>
  <c r="J27" i="101"/>
  <c r="H27" i="101"/>
  <c r="DV26" i="101"/>
  <c r="DT26" i="101"/>
  <c r="DR26" i="101"/>
  <c r="DP26" i="101"/>
  <c r="DN26" i="101"/>
  <c r="DL26" i="101"/>
  <c r="DJ26" i="101"/>
  <c r="DH26" i="101"/>
  <c r="DF26" i="101"/>
  <c r="DD26" i="101"/>
  <c r="DB26" i="101"/>
  <c r="CZ26" i="101"/>
  <c r="CX26" i="101"/>
  <c r="CV26" i="101"/>
  <c r="CT26" i="101"/>
  <c r="CR26" i="101"/>
  <c r="CP26" i="101"/>
  <c r="CN26" i="101"/>
  <c r="CL26" i="101"/>
  <c r="CJ26" i="101"/>
  <c r="CH26" i="101"/>
  <c r="CF26" i="101"/>
  <c r="CD26" i="101"/>
  <c r="CB26" i="101"/>
  <c r="BZ26" i="101"/>
  <c r="BX26" i="101"/>
  <c r="BV26" i="101"/>
  <c r="BT26" i="101"/>
  <c r="BR26" i="101"/>
  <c r="BP26" i="101"/>
  <c r="BN26" i="101"/>
  <c r="BL26" i="101"/>
  <c r="BJ26" i="101"/>
  <c r="BH26" i="101"/>
  <c r="BF26" i="101"/>
  <c r="BD26" i="101"/>
  <c r="BB26" i="101"/>
  <c r="AZ26" i="101"/>
  <c r="AX26" i="101"/>
  <c r="AV26" i="101"/>
  <c r="AT26" i="101"/>
  <c r="AR26" i="101"/>
  <c r="AP26" i="101"/>
  <c r="AN26" i="101"/>
  <c r="AL26" i="101"/>
  <c r="AJ26" i="101"/>
  <c r="AH26" i="101"/>
  <c r="AF26" i="101"/>
  <c r="AD26" i="101"/>
  <c r="AB26" i="101"/>
  <c r="Z26" i="101"/>
  <c r="X26" i="101"/>
  <c r="V26" i="101"/>
  <c r="T26" i="101"/>
  <c r="R26" i="101"/>
  <c r="P26" i="101"/>
  <c r="N26" i="101"/>
  <c r="L26" i="101"/>
  <c r="J26" i="101"/>
  <c r="H26" i="101"/>
  <c r="DV25" i="101"/>
  <c r="DT25" i="101"/>
  <c r="DR25" i="101"/>
  <c r="DP25" i="101"/>
  <c r="DN25" i="101"/>
  <c r="DL25" i="101"/>
  <c r="DJ25" i="101"/>
  <c r="DH25" i="101"/>
  <c r="DF25" i="101"/>
  <c r="DD25" i="101"/>
  <c r="DB25" i="101"/>
  <c r="CZ25" i="101"/>
  <c r="CX25" i="101"/>
  <c r="CV25" i="101"/>
  <c r="CT25" i="101"/>
  <c r="CR25" i="101"/>
  <c r="CP25" i="101"/>
  <c r="CN25" i="101"/>
  <c r="CL25" i="101"/>
  <c r="CJ25" i="101"/>
  <c r="CH25" i="101"/>
  <c r="CF25" i="101"/>
  <c r="CD25" i="101"/>
  <c r="CB25" i="101"/>
  <c r="BZ25" i="101"/>
  <c r="BX25" i="101"/>
  <c r="BV25" i="101"/>
  <c r="BT25" i="101"/>
  <c r="BR25" i="101"/>
  <c r="BP25" i="101"/>
  <c r="BN25" i="101"/>
  <c r="BL25" i="101"/>
  <c r="BJ25" i="101"/>
  <c r="BH25" i="101"/>
  <c r="BF25" i="101"/>
  <c r="BD25" i="101"/>
  <c r="BB25" i="101"/>
  <c r="AZ25" i="101"/>
  <c r="AX25" i="101"/>
  <c r="AV25" i="101"/>
  <c r="AT25" i="101"/>
  <c r="AR25" i="101"/>
  <c r="AP25" i="101"/>
  <c r="AN25" i="101"/>
  <c r="AL25" i="101"/>
  <c r="AJ25" i="101"/>
  <c r="AH25" i="101"/>
  <c r="AF25" i="101"/>
  <c r="AD25" i="101"/>
  <c r="AB25" i="101"/>
  <c r="Z25" i="101"/>
  <c r="X25" i="101"/>
  <c r="V25" i="101"/>
  <c r="T25" i="101"/>
  <c r="R25" i="101"/>
  <c r="P25" i="101"/>
  <c r="N25" i="101"/>
  <c r="L25" i="101"/>
  <c r="J25" i="101"/>
  <c r="H25" i="101"/>
  <c r="DV24" i="101"/>
  <c r="DT24" i="101"/>
  <c r="DR24" i="101"/>
  <c r="DP24" i="101"/>
  <c r="DN24" i="101"/>
  <c r="DL24" i="101"/>
  <c r="DJ24" i="101"/>
  <c r="DH24" i="101"/>
  <c r="DF24" i="101"/>
  <c r="DD24" i="101"/>
  <c r="DB24" i="101"/>
  <c r="CZ24" i="101"/>
  <c r="CX24" i="101"/>
  <c r="CV24" i="101"/>
  <c r="CT24" i="101"/>
  <c r="CR24" i="101"/>
  <c r="CP24" i="101"/>
  <c r="CN24" i="101"/>
  <c r="CL24" i="101"/>
  <c r="CJ24" i="101"/>
  <c r="CH24" i="101"/>
  <c r="CF24" i="101"/>
  <c r="CD24" i="101"/>
  <c r="CB24" i="101"/>
  <c r="BZ24" i="101"/>
  <c r="BX24" i="101"/>
  <c r="BV24" i="101"/>
  <c r="BT24" i="101"/>
  <c r="BR24" i="101"/>
  <c r="BP24" i="101"/>
  <c r="BN24" i="101"/>
  <c r="BL24" i="101"/>
  <c r="BJ24" i="101"/>
  <c r="BH24" i="101"/>
  <c r="BF24" i="101"/>
  <c r="BD24" i="101"/>
  <c r="BB24" i="101"/>
  <c r="AZ24" i="101"/>
  <c r="AX24" i="101"/>
  <c r="AV24" i="101"/>
  <c r="AT24" i="101"/>
  <c r="AR24" i="101"/>
  <c r="AP24" i="101"/>
  <c r="AN24" i="101"/>
  <c r="AL24" i="101"/>
  <c r="AJ24" i="101"/>
  <c r="AH24" i="101"/>
  <c r="AF24" i="101"/>
  <c r="AD24" i="101"/>
  <c r="AB24" i="101"/>
  <c r="Z24" i="101"/>
  <c r="X24" i="101"/>
  <c r="V24" i="101"/>
  <c r="T24" i="101"/>
  <c r="R24" i="101"/>
  <c r="P24" i="101"/>
  <c r="N24" i="101"/>
  <c r="L24" i="101"/>
  <c r="J24" i="101"/>
  <c r="H24" i="101"/>
  <c r="DV23" i="101"/>
  <c r="DT23" i="101"/>
  <c r="DR23" i="101"/>
  <c r="DP23" i="101"/>
  <c r="DN23" i="101"/>
  <c r="DL23" i="101"/>
  <c r="DJ23" i="101"/>
  <c r="DH23" i="101"/>
  <c r="DF23" i="101"/>
  <c r="DD23" i="101"/>
  <c r="DB23" i="101"/>
  <c r="CZ23" i="101"/>
  <c r="CX23" i="101"/>
  <c r="CV23" i="101"/>
  <c r="CT23" i="101"/>
  <c r="CR23" i="101"/>
  <c r="CP23" i="101"/>
  <c r="CN23" i="101"/>
  <c r="CL23" i="101"/>
  <c r="CJ23" i="101"/>
  <c r="CH23" i="101"/>
  <c r="CF23" i="101"/>
  <c r="CD23" i="101"/>
  <c r="CB23" i="101"/>
  <c r="BZ23" i="101"/>
  <c r="BX23" i="101"/>
  <c r="BV23" i="101"/>
  <c r="BT23" i="101"/>
  <c r="BR23" i="101"/>
  <c r="BP23" i="101"/>
  <c r="BN23" i="101"/>
  <c r="BL23" i="101"/>
  <c r="BJ23" i="101"/>
  <c r="BH23" i="101"/>
  <c r="BF23" i="101"/>
  <c r="BD23" i="101"/>
  <c r="BB23" i="101"/>
  <c r="AZ23" i="101"/>
  <c r="AX23" i="101"/>
  <c r="AV23" i="101"/>
  <c r="AT23" i="101"/>
  <c r="AR23" i="101"/>
  <c r="AP23" i="101"/>
  <c r="AN23" i="101"/>
  <c r="AL23" i="101"/>
  <c r="AJ23" i="101"/>
  <c r="AH23" i="101"/>
  <c r="AF23" i="101"/>
  <c r="AD23" i="101"/>
  <c r="AB23" i="101"/>
  <c r="Z23" i="101"/>
  <c r="X23" i="101"/>
  <c r="V23" i="101"/>
  <c r="T23" i="101"/>
  <c r="R23" i="101"/>
  <c r="P23" i="101"/>
  <c r="N23" i="101"/>
  <c r="L23" i="101"/>
  <c r="J23" i="101"/>
  <c r="H23" i="101"/>
  <c r="DV22" i="101"/>
  <c r="DT22" i="101"/>
  <c r="DR22" i="101"/>
  <c r="DP22" i="101"/>
  <c r="DN22" i="101"/>
  <c r="DL22" i="101"/>
  <c r="DJ22" i="101"/>
  <c r="DH22" i="101"/>
  <c r="DF22" i="101"/>
  <c r="DD22" i="101"/>
  <c r="DB22" i="101"/>
  <c r="CZ22" i="101"/>
  <c r="CX22" i="101"/>
  <c r="CV22" i="101"/>
  <c r="CT22" i="101"/>
  <c r="CR22" i="101"/>
  <c r="CP22" i="101"/>
  <c r="CN22" i="101"/>
  <c r="CL22" i="101"/>
  <c r="CJ22" i="101"/>
  <c r="CH22" i="101"/>
  <c r="CF22" i="101"/>
  <c r="CD22" i="101"/>
  <c r="CB22" i="101"/>
  <c r="BZ22" i="101"/>
  <c r="BX22" i="101"/>
  <c r="BV22" i="101"/>
  <c r="BT22" i="101"/>
  <c r="BR22" i="101"/>
  <c r="BP22" i="101"/>
  <c r="BN22" i="101"/>
  <c r="BL22" i="101"/>
  <c r="BJ22" i="101"/>
  <c r="BH22" i="101"/>
  <c r="BF22" i="101"/>
  <c r="BD22" i="101"/>
  <c r="BB22" i="101"/>
  <c r="AZ22" i="101"/>
  <c r="AX22" i="101"/>
  <c r="AV22" i="101"/>
  <c r="AT22" i="101"/>
  <c r="AR22" i="101"/>
  <c r="AP22" i="101"/>
  <c r="AN22" i="101"/>
  <c r="AL22" i="101"/>
  <c r="AJ22" i="101"/>
  <c r="AH22" i="101"/>
  <c r="AF22" i="101"/>
  <c r="AD22" i="101"/>
  <c r="AB22" i="101"/>
  <c r="Z22" i="101"/>
  <c r="X22" i="101"/>
  <c r="V22" i="101"/>
  <c r="T22" i="101"/>
  <c r="R22" i="101"/>
  <c r="P22" i="101"/>
  <c r="N22" i="101"/>
  <c r="L22" i="101"/>
  <c r="J22" i="101"/>
  <c r="H22" i="101"/>
  <c r="DV21" i="101"/>
  <c r="DT21" i="101"/>
  <c r="DR21" i="101"/>
  <c r="DP21" i="101"/>
  <c r="DN21" i="101"/>
  <c r="DL21" i="101"/>
  <c r="DJ21" i="101"/>
  <c r="DH21" i="101"/>
  <c r="DF21" i="101"/>
  <c r="DD21" i="101"/>
  <c r="DB21" i="101"/>
  <c r="CZ21" i="101"/>
  <c r="CX21" i="101"/>
  <c r="CV21" i="101"/>
  <c r="CT21" i="101"/>
  <c r="CR21" i="101"/>
  <c r="CP21" i="101"/>
  <c r="CN21" i="101"/>
  <c r="CL21" i="101"/>
  <c r="CJ21" i="101"/>
  <c r="CH21" i="101"/>
  <c r="CF21" i="101"/>
  <c r="CD21" i="101"/>
  <c r="CB21" i="101"/>
  <c r="BZ21" i="101"/>
  <c r="BX21" i="101"/>
  <c r="BV21" i="101"/>
  <c r="BT21" i="101"/>
  <c r="BR21" i="101"/>
  <c r="BP21" i="101"/>
  <c r="BN21" i="101"/>
  <c r="BL21" i="101"/>
  <c r="BJ21" i="101"/>
  <c r="BH21" i="101"/>
  <c r="BF21" i="101"/>
  <c r="BD21" i="101"/>
  <c r="BB21" i="101"/>
  <c r="AZ21" i="101"/>
  <c r="AX21" i="101"/>
  <c r="AV21" i="101"/>
  <c r="AT21" i="101"/>
  <c r="AR21" i="101"/>
  <c r="AP21" i="101"/>
  <c r="AN21" i="101"/>
  <c r="AL21" i="101"/>
  <c r="AJ21" i="101"/>
  <c r="AH21" i="101"/>
  <c r="AF21" i="101"/>
  <c r="AD21" i="101"/>
  <c r="AB21" i="101"/>
  <c r="Z21" i="101"/>
  <c r="X21" i="101"/>
  <c r="V21" i="101"/>
  <c r="T21" i="101"/>
  <c r="R21" i="101"/>
  <c r="P21" i="101"/>
  <c r="N21" i="101"/>
  <c r="L21" i="101"/>
  <c r="J21" i="101"/>
  <c r="H21" i="101"/>
  <c r="DV20" i="101"/>
  <c r="DT20" i="101"/>
  <c r="DR20" i="101"/>
  <c r="DP20" i="101"/>
  <c r="DN20" i="101"/>
  <c r="DL20" i="101"/>
  <c r="DJ20" i="101"/>
  <c r="DH20" i="101"/>
  <c r="DF20" i="101"/>
  <c r="DD20" i="101"/>
  <c r="DB20" i="101"/>
  <c r="CZ20" i="101"/>
  <c r="CX20" i="101"/>
  <c r="CV20" i="101"/>
  <c r="CT20" i="101"/>
  <c r="CR20" i="101"/>
  <c r="CP20" i="101"/>
  <c r="CN20" i="101"/>
  <c r="CL20" i="101"/>
  <c r="CJ20" i="101"/>
  <c r="CH20" i="101"/>
  <c r="CF20" i="101"/>
  <c r="CD20" i="101"/>
  <c r="CB20" i="101"/>
  <c r="BZ20" i="101"/>
  <c r="BX20" i="101"/>
  <c r="BV20" i="101"/>
  <c r="BT20" i="101"/>
  <c r="BR20" i="101"/>
  <c r="BP20" i="101"/>
  <c r="BN20" i="101"/>
  <c r="BL20" i="101"/>
  <c r="BJ20" i="101"/>
  <c r="BH20" i="101"/>
  <c r="BF20" i="101"/>
  <c r="BD20" i="101"/>
  <c r="BB20" i="101"/>
  <c r="AZ20" i="101"/>
  <c r="AX20" i="101"/>
  <c r="AV20" i="101"/>
  <c r="AT20" i="101"/>
  <c r="AR20" i="101"/>
  <c r="AP20" i="101"/>
  <c r="AN20" i="101"/>
  <c r="AL20" i="101"/>
  <c r="AJ20" i="101"/>
  <c r="AH20" i="101"/>
  <c r="AF20" i="101"/>
  <c r="AD20" i="101"/>
  <c r="AB20" i="101"/>
  <c r="Z20" i="101"/>
  <c r="X20" i="101"/>
  <c r="V20" i="101"/>
  <c r="T20" i="101"/>
  <c r="R20" i="101"/>
  <c r="P20" i="101"/>
  <c r="N20" i="101"/>
  <c r="L20" i="101"/>
  <c r="J20" i="101"/>
  <c r="H20" i="101"/>
  <c r="DV19" i="101"/>
  <c r="DT19" i="101"/>
  <c r="DR19" i="101"/>
  <c r="DP19" i="101"/>
  <c r="DN19" i="101"/>
  <c r="DL19" i="101"/>
  <c r="DJ19" i="101"/>
  <c r="DH19" i="101"/>
  <c r="DF19" i="101"/>
  <c r="DD19" i="101"/>
  <c r="DB19" i="101"/>
  <c r="CZ19" i="101"/>
  <c r="CX19" i="101"/>
  <c r="CV19" i="101"/>
  <c r="CT19" i="101"/>
  <c r="CR19" i="101"/>
  <c r="CP19" i="101"/>
  <c r="CN19" i="101"/>
  <c r="CL19" i="101"/>
  <c r="CJ19" i="101"/>
  <c r="CH19" i="101"/>
  <c r="CF19" i="101"/>
  <c r="CD19" i="101"/>
  <c r="CB19" i="101"/>
  <c r="BZ19" i="101"/>
  <c r="BX19" i="101"/>
  <c r="BV19" i="101"/>
  <c r="BT19" i="101"/>
  <c r="BR19" i="101"/>
  <c r="BP19" i="101"/>
  <c r="BN19" i="101"/>
  <c r="BL19" i="101"/>
  <c r="BJ19" i="101"/>
  <c r="BH19" i="101"/>
  <c r="BF19" i="101"/>
  <c r="BD19" i="101"/>
  <c r="BB19" i="101"/>
  <c r="AZ19" i="101"/>
  <c r="AX19" i="101"/>
  <c r="AV19" i="101"/>
  <c r="AT19" i="101"/>
  <c r="AR19" i="101"/>
  <c r="AP19" i="101"/>
  <c r="AN19" i="101"/>
  <c r="AL19" i="101"/>
  <c r="AJ19" i="101"/>
  <c r="AH19" i="101"/>
  <c r="AF19" i="101"/>
  <c r="AD19" i="101"/>
  <c r="AB19" i="101"/>
  <c r="Z19" i="101"/>
  <c r="X19" i="101"/>
  <c r="V19" i="101"/>
  <c r="T19" i="101"/>
  <c r="R19" i="101"/>
  <c r="P19" i="101"/>
  <c r="N19" i="101"/>
  <c r="L19" i="101"/>
  <c r="J19" i="101"/>
  <c r="H19" i="101"/>
  <c r="DV18" i="101"/>
  <c r="DT18" i="101"/>
  <c r="DR18" i="101"/>
  <c r="DP18" i="101"/>
  <c r="DN18" i="101"/>
  <c r="DL18" i="101"/>
  <c r="DJ18" i="101"/>
  <c r="DH18" i="101"/>
  <c r="DF18" i="101"/>
  <c r="DD18" i="101"/>
  <c r="DB18" i="101"/>
  <c r="CZ18" i="101"/>
  <c r="CX18" i="101"/>
  <c r="CV18" i="101"/>
  <c r="CT18" i="101"/>
  <c r="CR18" i="101"/>
  <c r="CP18" i="101"/>
  <c r="CN18" i="101"/>
  <c r="CL18" i="101"/>
  <c r="CJ18" i="101"/>
  <c r="CH18" i="101"/>
  <c r="CF18" i="101"/>
  <c r="CD18" i="101"/>
  <c r="CB18" i="101"/>
  <c r="BZ18" i="101"/>
  <c r="BX18" i="101"/>
  <c r="BV18" i="101"/>
  <c r="BT18" i="101"/>
  <c r="BR18" i="101"/>
  <c r="BP18" i="101"/>
  <c r="BN18" i="101"/>
  <c r="BL18" i="101"/>
  <c r="BJ18" i="101"/>
  <c r="BH18" i="101"/>
  <c r="BF18" i="101"/>
  <c r="BD18" i="101"/>
  <c r="BB18" i="101"/>
  <c r="AZ18" i="101"/>
  <c r="AX18" i="101"/>
  <c r="AV18" i="101"/>
  <c r="AT18" i="101"/>
  <c r="AR18" i="101"/>
  <c r="AP18" i="101"/>
  <c r="AN18" i="101"/>
  <c r="AL18" i="101"/>
  <c r="AJ18" i="101"/>
  <c r="AH18" i="101"/>
  <c r="AF18" i="101"/>
  <c r="AD18" i="101"/>
  <c r="AB18" i="101"/>
  <c r="Z18" i="101"/>
  <c r="X18" i="101"/>
  <c r="V18" i="101"/>
  <c r="T18" i="101"/>
  <c r="R18" i="101"/>
  <c r="P18" i="101"/>
  <c r="N18" i="101"/>
  <c r="L18" i="101"/>
  <c r="J18" i="101"/>
  <c r="H18" i="101"/>
  <c r="DV17" i="101"/>
  <c r="DT17" i="101"/>
  <c r="DR17" i="101"/>
  <c r="DP17" i="101"/>
  <c r="DN17" i="101"/>
  <c r="DL17" i="101"/>
  <c r="DJ17" i="101"/>
  <c r="DH17" i="101"/>
  <c r="DF17" i="101"/>
  <c r="DD17" i="101"/>
  <c r="DB17" i="101"/>
  <c r="CZ17" i="101"/>
  <c r="CX17" i="101"/>
  <c r="CV17" i="101"/>
  <c r="CT17" i="101"/>
  <c r="CR17" i="101"/>
  <c r="CP17" i="101"/>
  <c r="CN17" i="101"/>
  <c r="CL17" i="101"/>
  <c r="CJ17" i="101"/>
  <c r="CH17" i="101"/>
  <c r="CF17" i="101"/>
  <c r="CD17" i="101"/>
  <c r="CB17" i="101"/>
  <c r="BZ17" i="101"/>
  <c r="BX17" i="101"/>
  <c r="BV17" i="101"/>
  <c r="BT17" i="101"/>
  <c r="BR17" i="101"/>
  <c r="BP17" i="101"/>
  <c r="BN17" i="101"/>
  <c r="BL17" i="101"/>
  <c r="BJ17" i="101"/>
  <c r="BH17" i="101"/>
  <c r="BF17" i="101"/>
  <c r="BD17" i="101"/>
  <c r="BB17" i="101"/>
  <c r="AZ17" i="101"/>
  <c r="AX17" i="101"/>
  <c r="AV17" i="101"/>
  <c r="AT17" i="101"/>
  <c r="AR17" i="101"/>
  <c r="AP17" i="101"/>
  <c r="AN17" i="101"/>
  <c r="AL17" i="101"/>
  <c r="AJ17" i="101"/>
  <c r="AH17" i="101"/>
  <c r="AF17" i="101"/>
  <c r="AD17" i="101"/>
  <c r="AB17" i="101"/>
  <c r="Z17" i="101"/>
  <c r="X17" i="101"/>
  <c r="V17" i="101"/>
  <c r="T17" i="101"/>
  <c r="R17" i="101"/>
  <c r="P17" i="101"/>
  <c r="N17" i="101"/>
  <c r="L17" i="101"/>
  <c r="J17" i="101"/>
  <c r="H17" i="101"/>
  <c r="DV16" i="101"/>
  <c r="DT16" i="101"/>
  <c r="DR16" i="101"/>
  <c r="DP16" i="101"/>
  <c r="DN16" i="101"/>
  <c r="DL16" i="101"/>
  <c r="DJ16" i="101"/>
  <c r="DH16" i="101"/>
  <c r="DF16" i="101"/>
  <c r="DD16" i="101"/>
  <c r="DB16" i="101"/>
  <c r="CZ16" i="101"/>
  <c r="CX16" i="101"/>
  <c r="CV16" i="101"/>
  <c r="CT16" i="101"/>
  <c r="CR16" i="101"/>
  <c r="CP16" i="101"/>
  <c r="CN16" i="101"/>
  <c r="CL16" i="101"/>
  <c r="CJ16" i="101"/>
  <c r="CH16" i="101"/>
  <c r="CF16" i="101"/>
  <c r="CD16" i="101"/>
  <c r="CB16" i="101"/>
  <c r="BZ16" i="101"/>
  <c r="BX16" i="101"/>
  <c r="BV16" i="101"/>
  <c r="BT16" i="101"/>
  <c r="BR16" i="101"/>
  <c r="BP16" i="101"/>
  <c r="BN16" i="101"/>
  <c r="BL16" i="101"/>
  <c r="BJ16" i="101"/>
  <c r="BH16" i="101"/>
  <c r="BF16" i="101"/>
  <c r="BD16" i="101"/>
  <c r="BB16" i="101"/>
  <c r="AZ16" i="101"/>
  <c r="AX16" i="101"/>
  <c r="AV16" i="101"/>
  <c r="AT16" i="101"/>
  <c r="AR16" i="101"/>
  <c r="AP16" i="101"/>
  <c r="AN16" i="101"/>
  <c r="AL16" i="101"/>
  <c r="AJ16" i="101"/>
  <c r="AH16" i="101"/>
  <c r="AF16" i="101"/>
  <c r="AD16" i="101"/>
  <c r="AB16" i="101"/>
  <c r="Z16" i="101"/>
  <c r="X16" i="101"/>
  <c r="V16" i="101"/>
  <c r="T16" i="101"/>
  <c r="R16" i="101"/>
  <c r="P16" i="101"/>
  <c r="N16" i="101"/>
  <c r="L16" i="101"/>
  <c r="J16" i="101"/>
  <c r="H16" i="101"/>
  <c r="DV15" i="101"/>
  <c r="DT15" i="101"/>
  <c r="DR15" i="101"/>
  <c r="DP15" i="101"/>
  <c r="DN15" i="101"/>
  <c r="DL15" i="101"/>
  <c r="DJ15" i="101"/>
  <c r="DH15" i="101"/>
  <c r="DF15" i="101"/>
  <c r="DD15" i="101"/>
  <c r="DB15" i="101"/>
  <c r="CZ15" i="101"/>
  <c r="CX15" i="101"/>
  <c r="CV15" i="101"/>
  <c r="CT15" i="101"/>
  <c r="CR15" i="101"/>
  <c r="CP15" i="101"/>
  <c r="CN15" i="101"/>
  <c r="CL15" i="101"/>
  <c r="CJ15" i="101"/>
  <c r="CH15" i="101"/>
  <c r="CF15" i="101"/>
  <c r="CD15" i="101"/>
  <c r="CB15" i="101"/>
  <c r="BZ15" i="101"/>
  <c r="BX15" i="101"/>
  <c r="BV15" i="101"/>
  <c r="BT15" i="101"/>
  <c r="BR15" i="101"/>
  <c r="BP15" i="101"/>
  <c r="BN15" i="101"/>
  <c r="BL15" i="101"/>
  <c r="BJ15" i="101"/>
  <c r="BH15" i="101"/>
  <c r="BF15" i="101"/>
  <c r="BD15" i="101"/>
  <c r="BB15" i="101"/>
  <c r="AZ15" i="101"/>
  <c r="AX15" i="101"/>
  <c r="AV15" i="101"/>
  <c r="AT15" i="101"/>
  <c r="AR15" i="101"/>
  <c r="AP15" i="101"/>
  <c r="AN15" i="101"/>
  <c r="AL15" i="101"/>
  <c r="AJ15" i="101"/>
  <c r="AH15" i="101"/>
  <c r="AF15" i="101"/>
  <c r="AD15" i="101"/>
  <c r="AB15" i="101"/>
  <c r="Z15" i="101"/>
  <c r="X15" i="101"/>
  <c r="V15" i="101"/>
  <c r="T15" i="101"/>
  <c r="R15" i="101"/>
  <c r="P15" i="101"/>
  <c r="N15" i="101"/>
  <c r="L15" i="101"/>
  <c r="J15" i="101"/>
  <c r="H15" i="101"/>
  <c r="DV14" i="101"/>
  <c r="DT14" i="101"/>
  <c r="DR14" i="101"/>
  <c r="DP14" i="101"/>
  <c r="DN14" i="101"/>
  <c r="DL14" i="101"/>
  <c r="DJ14" i="101"/>
  <c r="DH14" i="101"/>
  <c r="DF14" i="101"/>
  <c r="DD14" i="101"/>
  <c r="DB14" i="101"/>
  <c r="CZ14" i="101"/>
  <c r="CX14" i="101"/>
  <c r="CV14" i="101"/>
  <c r="CT14" i="101"/>
  <c r="CR14" i="101"/>
  <c r="CP14" i="101"/>
  <c r="CN14" i="101"/>
  <c r="CL14" i="101"/>
  <c r="CJ14" i="101"/>
  <c r="CH14" i="101"/>
  <c r="CF14" i="101"/>
  <c r="CD14" i="101"/>
  <c r="CB14" i="101"/>
  <c r="BZ14" i="101"/>
  <c r="BX14" i="101"/>
  <c r="BV14" i="101"/>
  <c r="BT14" i="101"/>
  <c r="BR14" i="101"/>
  <c r="BP14" i="101"/>
  <c r="BN14" i="101"/>
  <c r="BL14" i="101"/>
  <c r="BJ14" i="101"/>
  <c r="BH14" i="101"/>
  <c r="BF14" i="101"/>
  <c r="BD14" i="101"/>
  <c r="BB14" i="101"/>
  <c r="AZ14" i="101"/>
  <c r="AX14" i="101"/>
  <c r="AV14" i="101"/>
  <c r="AT14" i="101"/>
  <c r="AR14" i="101"/>
  <c r="AP14" i="101"/>
  <c r="AN14" i="101"/>
  <c r="AL14" i="101"/>
  <c r="AJ14" i="101"/>
  <c r="AH14" i="101"/>
  <c r="AF14" i="101"/>
  <c r="AD14" i="101"/>
  <c r="AB14" i="101"/>
  <c r="Z14" i="101"/>
  <c r="X14" i="101"/>
  <c r="V14" i="101"/>
  <c r="T14" i="101"/>
  <c r="R14" i="101"/>
  <c r="P14" i="101"/>
  <c r="N14" i="101"/>
  <c r="L14" i="101"/>
  <c r="J14" i="101"/>
  <c r="H14" i="101"/>
  <c r="DV13" i="101"/>
  <c r="DT13" i="101"/>
  <c r="DR13" i="101"/>
  <c r="DP13" i="101"/>
  <c r="DN13" i="101"/>
  <c r="DL13" i="101"/>
  <c r="DJ13" i="101"/>
  <c r="DH13" i="101"/>
  <c r="DF13" i="101"/>
  <c r="DD13" i="101"/>
  <c r="DB13" i="101"/>
  <c r="CZ13" i="101"/>
  <c r="CX13" i="101"/>
  <c r="CV13" i="101"/>
  <c r="CT13" i="101"/>
  <c r="CR13" i="101"/>
  <c r="CP13" i="101"/>
  <c r="CN13" i="101"/>
  <c r="CL13" i="101"/>
  <c r="CJ13" i="101"/>
  <c r="CH13" i="101"/>
  <c r="CF13" i="101"/>
  <c r="CD13" i="101"/>
  <c r="CB13" i="101"/>
  <c r="BZ13" i="101"/>
  <c r="BX13" i="101"/>
  <c r="BV13" i="101"/>
  <c r="BT13" i="101"/>
  <c r="BR13" i="101"/>
  <c r="BP13" i="101"/>
  <c r="BN13" i="101"/>
  <c r="BL13" i="101"/>
  <c r="BJ13" i="101"/>
  <c r="BH13" i="101"/>
  <c r="BF13" i="101"/>
  <c r="BD13" i="101"/>
  <c r="BB13" i="101"/>
  <c r="AZ13" i="101"/>
  <c r="AX13" i="101"/>
  <c r="AV13" i="101"/>
  <c r="AT13" i="101"/>
  <c r="AR13" i="101"/>
  <c r="AP13" i="101"/>
  <c r="AN13" i="101"/>
  <c r="AL13" i="101"/>
  <c r="AJ13" i="101"/>
  <c r="AH13" i="101"/>
  <c r="AF13" i="101"/>
  <c r="AD13" i="101"/>
  <c r="AB13" i="101"/>
  <c r="Z13" i="101"/>
  <c r="X13" i="101"/>
  <c r="V13" i="101"/>
  <c r="T13" i="101"/>
  <c r="R13" i="101"/>
  <c r="P13" i="101"/>
  <c r="N13" i="101"/>
  <c r="L13" i="101"/>
  <c r="J13" i="101"/>
  <c r="H13" i="101"/>
  <c r="DV12" i="101"/>
  <c r="DT12" i="101"/>
  <c r="DR12" i="101"/>
  <c r="DP12" i="101"/>
  <c r="DN12" i="101"/>
  <c r="DL12" i="101"/>
  <c r="DJ12" i="101"/>
  <c r="DH12" i="101"/>
  <c r="DF12" i="101"/>
  <c r="DD12" i="101"/>
  <c r="DB12" i="101"/>
  <c r="CZ12" i="101"/>
  <c r="CX12" i="101"/>
  <c r="CV12" i="101"/>
  <c r="CT12" i="101"/>
  <c r="CR12" i="101"/>
  <c r="CP12" i="101"/>
  <c r="CN12" i="101"/>
  <c r="CL12" i="101"/>
  <c r="CJ12" i="101"/>
  <c r="CH12" i="101"/>
  <c r="CF12" i="101"/>
  <c r="CD12" i="101"/>
  <c r="CB12" i="101"/>
  <c r="BZ12" i="101"/>
  <c r="BX12" i="101"/>
  <c r="BV12" i="101"/>
  <c r="BT12" i="101"/>
  <c r="BR12" i="101"/>
  <c r="BP12" i="101"/>
  <c r="BN12" i="101"/>
  <c r="BL12" i="101"/>
  <c r="BJ12" i="101"/>
  <c r="BH12" i="101"/>
  <c r="BF12" i="101"/>
  <c r="BD12" i="101"/>
  <c r="BB12" i="101"/>
  <c r="AZ12" i="101"/>
  <c r="AX12" i="101"/>
  <c r="AV12" i="101"/>
  <c r="AT12" i="101"/>
  <c r="AR12" i="101"/>
  <c r="AP12" i="101"/>
  <c r="AN12" i="101"/>
  <c r="AL12" i="101"/>
  <c r="AJ12" i="101"/>
  <c r="AH12" i="101"/>
  <c r="AF12" i="101"/>
  <c r="AD12" i="101"/>
  <c r="AB12" i="101"/>
  <c r="Z12" i="101"/>
  <c r="X12" i="101"/>
  <c r="V12" i="101"/>
  <c r="T12" i="101"/>
  <c r="R12" i="101"/>
  <c r="P12" i="101"/>
  <c r="N12" i="101"/>
  <c r="L12" i="101"/>
  <c r="J12" i="101"/>
  <c r="H12" i="101"/>
  <c r="DV11" i="101"/>
  <c r="DT11" i="101"/>
  <c r="DR11" i="101"/>
  <c r="DP11" i="101"/>
  <c r="DN11" i="101"/>
  <c r="DL11" i="101"/>
  <c r="DJ11" i="101"/>
  <c r="DH11" i="101"/>
  <c r="DF11" i="101"/>
  <c r="DD11" i="101"/>
  <c r="DB11" i="101"/>
  <c r="CZ11" i="101"/>
  <c r="CX11" i="101"/>
  <c r="CV11" i="101"/>
  <c r="CT11" i="101"/>
  <c r="CR11" i="101"/>
  <c r="CP11" i="101"/>
  <c r="CN11" i="101"/>
  <c r="CL11" i="101"/>
  <c r="CJ11" i="101"/>
  <c r="CH11" i="101"/>
  <c r="CF11" i="101"/>
  <c r="CD11" i="101"/>
  <c r="CB11" i="101"/>
  <c r="BZ11" i="101"/>
  <c r="BX11" i="101"/>
  <c r="BV11" i="101"/>
  <c r="BT11" i="101"/>
  <c r="BR11" i="101"/>
  <c r="BP11" i="101"/>
  <c r="BN11" i="101"/>
  <c r="BL11" i="101"/>
  <c r="BJ11" i="101"/>
  <c r="BH11" i="101"/>
  <c r="BF11" i="101"/>
  <c r="BD11" i="101"/>
  <c r="BB11" i="101"/>
  <c r="AZ11" i="101"/>
  <c r="AX11" i="101"/>
  <c r="AV11" i="101"/>
  <c r="AT11" i="101"/>
  <c r="AR11" i="101"/>
  <c r="AP11" i="101"/>
  <c r="AN11" i="101"/>
  <c r="AL11" i="101"/>
  <c r="AJ11" i="101"/>
  <c r="AH11" i="101"/>
  <c r="AF11" i="101"/>
  <c r="AD11" i="101"/>
  <c r="AB11" i="101"/>
  <c r="Z11" i="101"/>
  <c r="X11" i="101"/>
  <c r="V11" i="101"/>
  <c r="T11" i="101"/>
  <c r="R11" i="101"/>
  <c r="P11" i="101"/>
  <c r="N11" i="101"/>
  <c r="L11" i="101"/>
  <c r="J11" i="101"/>
  <c r="H11" i="101"/>
  <c r="DV10" i="101"/>
  <c r="DT10" i="101"/>
  <c r="DR10" i="101"/>
  <c r="DP10" i="101"/>
  <c r="DN10" i="101"/>
  <c r="DL10" i="101"/>
  <c r="DJ10" i="101"/>
  <c r="DH10" i="101"/>
  <c r="DF10" i="101"/>
  <c r="DD10" i="101"/>
  <c r="DB10" i="101"/>
  <c r="CZ10" i="101"/>
  <c r="CX10" i="101"/>
  <c r="CV10" i="101"/>
  <c r="CT10" i="101"/>
  <c r="CR10" i="101"/>
  <c r="CP10" i="101"/>
  <c r="CN10" i="101"/>
  <c r="CL10" i="101"/>
  <c r="CJ10" i="101"/>
  <c r="CH10" i="101"/>
  <c r="CF10" i="101"/>
  <c r="CD10" i="101"/>
  <c r="CB10" i="101"/>
  <c r="BZ10" i="101"/>
  <c r="BX10" i="101"/>
  <c r="BV10" i="101"/>
  <c r="BT10" i="101"/>
  <c r="BR10" i="101"/>
  <c r="BP10" i="101"/>
  <c r="BN10" i="101"/>
  <c r="BL10" i="101"/>
  <c r="BJ10" i="101"/>
  <c r="BH10" i="101"/>
  <c r="BF10" i="101"/>
  <c r="BD10" i="101"/>
  <c r="BB10" i="101"/>
  <c r="AZ10" i="101"/>
  <c r="AX10" i="101"/>
  <c r="AV10" i="101"/>
  <c r="AT10" i="101"/>
  <c r="AR10" i="101"/>
  <c r="AP10" i="101"/>
  <c r="AN10" i="101"/>
  <c r="AL10" i="101"/>
  <c r="AJ10" i="101"/>
  <c r="AH10" i="101"/>
  <c r="AF10" i="101"/>
  <c r="AD10" i="101"/>
  <c r="AB10" i="101"/>
  <c r="Z10" i="101"/>
  <c r="X10" i="101"/>
  <c r="V10" i="101"/>
  <c r="T10" i="101"/>
  <c r="R10" i="101"/>
  <c r="P10" i="101"/>
  <c r="N10" i="101"/>
  <c r="L10" i="101"/>
  <c r="J10" i="101"/>
  <c r="H10" i="101"/>
  <c r="DV9" i="101"/>
  <c r="DT9" i="101"/>
  <c r="DR9" i="101"/>
  <c r="DP9" i="101"/>
  <c r="DN9" i="101"/>
  <c r="DL9" i="101"/>
  <c r="DJ9" i="101"/>
  <c r="DH9" i="101"/>
  <c r="DF9" i="101"/>
  <c r="DD9" i="101"/>
  <c r="DB9" i="101"/>
  <c r="CZ9" i="101"/>
  <c r="CX9" i="101"/>
  <c r="CV9" i="101"/>
  <c r="CT9" i="101"/>
  <c r="CR9" i="101"/>
  <c r="CP9" i="101"/>
  <c r="CN9" i="101"/>
  <c r="CL9" i="101"/>
  <c r="CJ9" i="101"/>
  <c r="CH9" i="101"/>
  <c r="CF9" i="101"/>
  <c r="CD9" i="101"/>
  <c r="CB9" i="101"/>
  <c r="BZ9" i="101"/>
  <c r="BX9" i="101"/>
  <c r="BV9" i="101"/>
  <c r="BT9" i="101"/>
  <c r="BR9" i="101"/>
  <c r="BP9" i="101"/>
  <c r="BN9" i="101"/>
  <c r="BL9" i="101"/>
  <c r="BJ9" i="101"/>
  <c r="BH9" i="101"/>
  <c r="BF9" i="101"/>
  <c r="BD9" i="101"/>
  <c r="BB9" i="101"/>
  <c r="AZ9" i="101"/>
  <c r="AX9" i="101"/>
  <c r="AV9" i="101"/>
  <c r="AT9" i="101"/>
  <c r="AR9" i="101"/>
  <c r="AP9" i="101"/>
  <c r="AN9" i="101"/>
  <c r="AL9" i="101"/>
  <c r="AJ9" i="101"/>
  <c r="AH9" i="101"/>
  <c r="AF9" i="101"/>
  <c r="AD9" i="101"/>
  <c r="AB9" i="101"/>
  <c r="Z9" i="101"/>
  <c r="X9" i="101"/>
  <c r="V9" i="101"/>
  <c r="T9" i="101"/>
  <c r="R9" i="101"/>
  <c r="P9" i="101"/>
  <c r="N9" i="101"/>
  <c r="L9" i="101"/>
  <c r="J9" i="101"/>
  <c r="H9" i="101"/>
  <c r="DV8" i="101"/>
  <c r="DT8" i="101"/>
  <c r="DR8" i="101"/>
  <c r="DP8" i="101"/>
  <c r="DN8" i="101"/>
  <c r="DL8" i="101"/>
  <c r="DJ8" i="101"/>
  <c r="DH8" i="101"/>
  <c r="DF8" i="101"/>
  <c r="DD8" i="101"/>
  <c r="DB8" i="101"/>
  <c r="CZ8" i="101"/>
  <c r="CX8" i="101"/>
  <c r="CV8" i="101"/>
  <c r="CT8" i="101"/>
  <c r="CR8" i="101"/>
  <c r="CP8" i="101"/>
  <c r="CN8" i="101"/>
  <c r="CL8" i="101"/>
  <c r="CJ8" i="101"/>
  <c r="CH8" i="101"/>
  <c r="CF8" i="101"/>
  <c r="CD8" i="101"/>
  <c r="CB8" i="101"/>
  <c r="BZ8" i="101"/>
  <c r="BX8" i="101"/>
  <c r="BV8" i="101"/>
  <c r="BT8" i="101"/>
  <c r="BR8" i="101"/>
  <c r="BP8" i="101"/>
  <c r="BN8" i="101"/>
  <c r="BL8" i="101"/>
  <c r="BJ8" i="101"/>
  <c r="BH8" i="101"/>
  <c r="BF8" i="101"/>
  <c r="BD8" i="101"/>
  <c r="BB8" i="101"/>
  <c r="AZ8" i="101"/>
  <c r="AX8" i="101"/>
  <c r="AV8" i="101"/>
  <c r="AT8" i="101"/>
  <c r="AR8" i="101"/>
  <c r="AP8" i="101"/>
  <c r="AN8" i="101"/>
  <c r="AL8" i="101"/>
  <c r="AJ8" i="101"/>
  <c r="AH8" i="101"/>
  <c r="AF8" i="101"/>
  <c r="AD8" i="101"/>
  <c r="AB8" i="101"/>
  <c r="Z8" i="101"/>
  <c r="X8" i="101"/>
  <c r="V8" i="101"/>
  <c r="T8" i="101"/>
  <c r="R8" i="101"/>
  <c r="P8" i="101"/>
  <c r="N8" i="101"/>
  <c r="L8" i="101"/>
  <c r="J8" i="101"/>
  <c r="H8" i="101"/>
  <c r="DV7" i="101"/>
  <c r="DT7" i="101"/>
  <c r="DR7" i="101"/>
  <c r="DP7" i="101"/>
  <c r="DN7" i="101"/>
  <c r="DL7" i="101"/>
  <c r="DJ7" i="101"/>
  <c r="DH7" i="101"/>
  <c r="DF7" i="101"/>
  <c r="DD7" i="101"/>
  <c r="DB7" i="101"/>
  <c r="CZ7" i="101"/>
  <c r="CX7" i="101"/>
  <c r="CV7" i="101"/>
  <c r="CT7" i="101"/>
  <c r="CR7" i="101"/>
  <c r="CP7" i="101"/>
  <c r="CN7" i="101"/>
  <c r="CL7" i="101"/>
  <c r="CJ7" i="101"/>
  <c r="CH7" i="101"/>
  <c r="CF7" i="101"/>
  <c r="CD7" i="101"/>
  <c r="CB7" i="101"/>
  <c r="BZ7" i="101"/>
  <c r="BX7" i="101"/>
  <c r="BV7" i="101"/>
  <c r="BT7" i="101"/>
  <c r="BR7" i="101"/>
  <c r="BP7" i="101"/>
  <c r="BN7" i="101"/>
  <c r="BL7" i="101"/>
  <c r="BJ7" i="101"/>
  <c r="BH7" i="101"/>
  <c r="BF7" i="101"/>
  <c r="BD7" i="101"/>
  <c r="BB7" i="101"/>
  <c r="AZ7" i="101"/>
  <c r="AX7" i="101"/>
  <c r="AV7" i="101"/>
  <c r="AT7" i="101"/>
  <c r="AR7" i="101"/>
  <c r="AP7" i="101"/>
  <c r="AN7" i="101"/>
  <c r="AL7" i="101"/>
  <c r="AJ7" i="101"/>
  <c r="AH7" i="101"/>
  <c r="AF7" i="101"/>
  <c r="AD7" i="101"/>
  <c r="AB7" i="101"/>
  <c r="Z7" i="101"/>
  <c r="X7" i="101"/>
  <c r="V7" i="101"/>
  <c r="T7" i="101"/>
  <c r="R7" i="101"/>
  <c r="P7" i="101"/>
  <c r="N7" i="101"/>
  <c r="L7" i="101"/>
  <c r="J7" i="101"/>
  <c r="H7" i="101"/>
  <c r="DV6" i="101"/>
  <c r="DT6" i="101"/>
  <c r="DR6" i="101"/>
  <c r="DP6" i="101"/>
  <c r="DN6" i="101"/>
  <c r="DL6" i="101"/>
  <c r="DJ6" i="101"/>
  <c r="DH6" i="101"/>
  <c r="DF6" i="101"/>
  <c r="DD6" i="101"/>
  <c r="DB6" i="101"/>
  <c r="CZ6" i="101"/>
  <c r="CX6" i="101"/>
  <c r="CV6" i="101"/>
  <c r="CT6" i="101"/>
  <c r="CR6" i="101"/>
  <c r="CP6" i="101"/>
  <c r="CN6" i="101"/>
  <c r="CL6" i="101"/>
  <c r="CJ6" i="101"/>
  <c r="CH6" i="101"/>
  <c r="CF6" i="101"/>
  <c r="CD6" i="101"/>
  <c r="CB6" i="101"/>
  <c r="BZ6" i="101"/>
  <c r="BX6" i="101"/>
  <c r="BV6" i="101"/>
  <c r="BT6" i="101"/>
  <c r="BR6" i="101"/>
  <c r="BP6" i="101"/>
  <c r="BN6" i="101"/>
  <c r="BL6" i="101"/>
  <c r="BJ6" i="101"/>
  <c r="BH6" i="101"/>
  <c r="BF6" i="101"/>
  <c r="BD6" i="101"/>
  <c r="BB6" i="101"/>
  <c r="AZ6" i="101"/>
  <c r="AX6" i="101"/>
  <c r="AV6" i="101"/>
  <c r="AT6" i="101"/>
  <c r="AR6" i="101"/>
  <c r="AP6" i="101"/>
  <c r="AN6" i="101"/>
  <c r="AL6" i="101"/>
  <c r="AJ6" i="101"/>
  <c r="AH6" i="101"/>
  <c r="AF6" i="101"/>
  <c r="AD6" i="101"/>
  <c r="AB6" i="101"/>
  <c r="Z6" i="101"/>
  <c r="X6" i="101"/>
  <c r="V6" i="101"/>
  <c r="T6" i="101"/>
  <c r="R6" i="101"/>
  <c r="P6" i="101"/>
  <c r="N6" i="101"/>
  <c r="L6" i="101"/>
  <c r="J6" i="101"/>
  <c r="H6" i="101"/>
  <c r="DV5" i="101"/>
  <c r="DT5" i="101"/>
  <c r="DR5" i="101"/>
  <c r="DP5" i="101"/>
  <c r="DN5" i="101"/>
  <c r="DL5" i="101"/>
  <c r="DJ5" i="101"/>
  <c r="DH5" i="101"/>
  <c r="DF5" i="101"/>
  <c r="DD5" i="101"/>
  <c r="DB5" i="101"/>
  <c r="CZ5" i="101"/>
  <c r="CX5" i="101"/>
  <c r="CV5" i="101"/>
  <c r="CT5" i="101"/>
  <c r="CR5" i="101"/>
  <c r="CP5" i="101"/>
  <c r="CN5" i="101"/>
  <c r="CL5" i="101"/>
  <c r="CJ5" i="101"/>
  <c r="CH5" i="101"/>
  <c r="CF5" i="101"/>
  <c r="CD5" i="101"/>
  <c r="CB5" i="101"/>
  <c r="BZ5" i="101"/>
  <c r="BX5" i="101"/>
  <c r="BV5" i="101"/>
  <c r="BT5" i="101"/>
  <c r="BR5" i="101"/>
  <c r="BP5" i="101"/>
  <c r="BN5" i="101"/>
  <c r="BL5" i="101"/>
  <c r="BJ5" i="101"/>
  <c r="BH5" i="101"/>
  <c r="BF5" i="101"/>
  <c r="BD5" i="101"/>
  <c r="BB5" i="101"/>
  <c r="AZ5" i="101"/>
  <c r="AX5" i="101"/>
  <c r="AV5" i="101"/>
  <c r="AT5" i="101"/>
  <c r="AR5" i="101"/>
  <c r="AP5" i="101"/>
  <c r="AN5" i="101"/>
  <c r="AL5" i="101"/>
  <c r="AJ5" i="101"/>
  <c r="AH5" i="101"/>
  <c r="AF5" i="101"/>
  <c r="AD5" i="101"/>
  <c r="AB5" i="101"/>
  <c r="Z5" i="101"/>
  <c r="X5" i="101"/>
  <c r="V5" i="101"/>
  <c r="T5" i="101"/>
  <c r="R5" i="101"/>
  <c r="P5" i="101"/>
  <c r="N5" i="101"/>
  <c r="L5" i="101"/>
  <c r="J5" i="101"/>
  <c r="H5" i="101"/>
  <c r="DV4" i="101"/>
  <c r="DT4" i="101"/>
  <c r="DR4" i="101"/>
  <c r="DP4" i="101"/>
  <c r="DN4" i="101"/>
  <c r="DL4" i="101"/>
  <c r="DJ4" i="101"/>
  <c r="DH4" i="101"/>
  <c r="DF4" i="101"/>
  <c r="DD4" i="101"/>
  <c r="DB4" i="101"/>
  <c r="CZ4" i="101"/>
  <c r="CX4" i="101"/>
  <c r="CV4" i="101"/>
  <c r="CT4" i="101"/>
  <c r="CR4" i="101"/>
  <c r="CP4" i="101"/>
  <c r="CN4" i="101"/>
  <c r="CL4" i="101"/>
  <c r="CJ4" i="101"/>
  <c r="CH4" i="101"/>
  <c r="CF4" i="101"/>
  <c r="CD4" i="101"/>
  <c r="CB4" i="101"/>
  <c r="BZ4" i="101"/>
  <c r="BX4" i="101"/>
  <c r="BV4" i="101"/>
  <c r="BT4" i="101"/>
  <c r="BR4" i="101"/>
  <c r="BP4" i="101"/>
  <c r="BN4" i="101"/>
  <c r="BL4" i="101"/>
  <c r="BJ4" i="101"/>
  <c r="BH4" i="101"/>
  <c r="BF4" i="101"/>
  <c r="BD4" i="101"/>
  <c r="BB4" i="101"/>
  <c r="AZ4" i="101"/>
  <c r="AX4" i="101"/>
  <c r="AV4" i="101"/>
  <c r="AT4" i="101"/>
  <c r="AR4" i="101"/>
  <c r="AP4" i="101"/>
  <c r="AN4" i="101"/>
  <c r="AL4" i="101"/>
  <c r="AJ4" i="101"/>
  <c r="AH4" i="101"/>
  <c r="AF4" i="101"/>
  <c r="AD4" i="101"/>
  <c r="AB4" i="101"/>
  <c r="Z4" i="101"/>
  <c r="X4" i="101"/>
  <c r="V4" i="101"/>
  <c r="T4" i="101"/>
  <c r="R4" i="101"/>
  <c r="P4" i="101"/>
  <c r="N4" i="101"/>
  <c r="L4" i="101"/>
  <c r="J4" i="101"/>
  <c r="H4" i="101"/>
  <c r="I3" i="101"/>
  <c r="H3" i="101"/>
  <c r="H2" i="101"/>
  <c r="K3" i="101"/>
  <c r="J2" i="101"/>
  <c r="M3" i="101"/>
  <c r="L2" i="101"/>
  <c r="O3" i="101"/>
  <c r="N2" i="101"/>
  <c r="Q3" i="101"/>
  <c r="P2" i="101"/>
  <c r="S3" i="101"/>
  <c r="R2" i="101"/>
  <c r="U3" i="101"/>
  <c r="T2" i="101"/>
  <c r="W3" i="101"/>
  <c r="V2" i="101"/>
  <c r="Y3" i="101"/>
  <c r="X2" i="101"/>
  <c r="AA3" i="101"/>
  <c r="Z2" i="101"/>
  <c r="AC3" i="101"/>
  <c r="AB2" i="101"/>
  <c r="AE3" i="101"/>
  <c r="AD2" i="101"/>
  <c r="AG3" i="101"/>
  <c r="AF2" i="101"/>
  <c r="AI3" i="101"/>
  <c r="AH2" i="101"/>
  <c r="AK3" i="101"/>
  <c r="AJ2" i="101"/>
  <c r="AM3" i="101"/>
  <c r="AL2" i="101"/>
  <c r="AO3" i="101"/>
  <c r="AN2" i="101"/>
  <c r="AQ3" i="101"/>
  <c r="AP2" i="101"/>
  <c r="AS3" i="101"/>
  <c r="AR2" i="101"/>
  <c r="AU3" i="101"/>
  <c r="AT2" i="101"/>
  <c r="AW3" i="101"/>
  <c r="AV2" i="101"/>
  <c r="AY3" i="101"/>
  <c r="AX2" i="101"/>
  <c r="BA3" i="101"/>
  <c r="AZ2" i="101"/>
  <c r="BC3" i="101"/>
  <c r="BB2" i="101"/>
  <c r="BE3" i="101"/>
  <c r="BD2" i="101"/>
  <c r="BG3" i="101"/>
  <c r="BF2" i="101"/>
  <c r="BI3" i="101"/>
  <c r="BH2" i="101"/>
  <c r="BK3" i="101"/>
  <c r="BJ2" i="101"/>
  <c r="BM3" i="101"/>
  <c r="BL2" i="101"/>
  <c r="BO3" i="101"/>
  <c r="BN2" i="101"/>
  <c r="BQ3" i="101"/>
  <c r="BP2" i="101"/>
  <c r="BS3" i="101"/>
  <c r="BR2" i="101"/>
  <c r="BU3" i="101"/>
  <c r="BT2" i="101"/>
  <c r="BW3" i="101"/>
  <c r="BV2" i="101"/>
  <c r="BY3" i="101"/>
  <c r="BX2" i="101"/>
  <c r="CA3" i="101"/>
  <c r="BZ2" i="101"/>
  <c r="CC3" i="101"/>
  <c r="CB2" i="101"/>
  <c r="CE3" i="101"/>
  <c r="CD2" i="101"/>
  <c r="CG3" i="101"/>
  <c r="CF2" i="101"/>
  <c r="CI3" i="101"/>
  <c r="CH2" i="101"/>
  <c r="CK3" i="101"/>
  <c r="CJ2" i="101"/>
  <c r="CM3" i="101"/>
  <c r="CL2" i="101"/>
  <c r="CO3" i="101"/>
  <c r="CN2" i="101"/>
  <c r="CQ3" i="101"/>
  <c r="CP2" i="101"/>
  <c r="CS3" i="101"/>
  <c r="CR2" i="101"/>
  <c r="CU3" i="101"/>
  <c r="CT2" i="101"/>
  <c r="CW3" i="101"/>
  <c r="CV2" i="101"/>
  <c r="CY3" i="101"/>
  <c r="CX2" i="101"/>
  <c r="DA3" i="101"/>
  <c r="CZ2" i="101"/>
  <c r="DC3" i="101"/>
  <c r="DB2" i="101"/>
  <c r="DE3" i="101"/>
  <c r="DD2" i="101"/>
  <c r="DG3" i="101"/>
  <c r="DF2" i="101"/>
  <c r="DI3" i="101"/>
  <c r="DH2" i="101"/>
  <c r="DK3" i="101"/>
  <c r="DJ2" i="101"/>
  <c r="DM3" i="101"/>
  <c r="DL2" i="101"/>
  <c r="DO3" i="101"/>
  <c r="DN2" i="101"/>
  <c r="DQ3" i="101"/>
  <c r="DP2" i="101"/>
  <c r="DS3" i="101"/>
  <c r="DR2" i="101"/>
  <c r="DU3" i="101"/>
  <c r="DT2" i="101"/>
  <c r="DW3" i="101"/>
  <c r="DV2" i="101"/>
  <c r="G44" i="101"/>
  <c r="J3" i="101"/>
  <c r="L3" i="101"/>
  <c r="N3" i="101"/>
  <c r="P3" i="101"/>
  <c r="R3" i="101"/>
  <c r="T3" i="101"/>
  <c r="V3" i="101"/>
  <c r="X3" i="101"/>
  <c r="Z3" i="101"/>
  <c r="AB3" i="101"/>
  <c r="AD3" i="101"/>
  <c r="AF3" i="101"/>
  <c r="AH3" i="101"/>
  <c r="AJ3" i="101"/>
  <c r="AL3" i="101"/>
  <c r="AN3" i="101"/>
  <c r="AP3" i="101"/>
  <c r="AR3" i="101"/>
  <c r="AT3" i="101"/>
  <c r="AV3" i="101"/>
  <c r="AX3" i="101"/>
  <c r="AZ3" i="101"/>
  <c r="BB3" i="101"/>
  <c r="BD3" i="101"/>
  <c r="BF3" i="101"/>
  <c r="BH3" i="101"/>
  <c r="BJ3" i="101"/>
  <c r="BL3" i="101"/>
  <c r="BN3" i="101"/>
  <c r="BP3" i="101"/>
  <c r="BR3" i="101"/>
  <c r="BT3" i="101"/>
  <c r="BV3" i="101"/>
  <c r="BX3" i="101"/>
  <c r="BZ3" i="101"/>
  <c r="CB3" i="101"/>
  <c r="CD3" i="101"/>
  <c r="CF3" i="101"/>
  <c r="CH3" i="101"/>
  <c r="CJ3" i="101"/>
  <c r="CL3" i="101"/>
  <c r="CN3" i="101"/>
  <c r="CP3" i="101"/>
  <c r="CR3" i="101"/>
  <c r="CT3" i="101"/>
  <c r="CV3" i="101"/>
  <c r="CX3" i="101"/>
  <c r="CZ3" i="101"/>
  <c r="DB3" i="101"/>
  <c r="DD3" i="101"/>
  <c r="DF3" i="101"/>
  <c r="DH3" i="101"/>
  <c r="DJ3" i="101"/>
  <c r="DL3" i="101"/>
  <c r="DN3" i="101"/>
  <c r="DP3" i="101"/>
  <c r="DR3" i="101"/>
  <c r="DT3" i="101"/>
  <c r="DV3" i="101"/>
  <c r="F44" i="101"/>
  <c r="E44" i="101"/>
  <c r="D44" i="101"/>
  <c r="G43" i="101"/>
  <c r="F43" i="101"/>
  <c r="E43" i="101"/>
  <c r="D43" i="101"/>
  <c r="G42" i="101"/>
  <c r="F42" i="101"/>
  <c r="E42" i="101"/>
  <c r="D42" i="101"/>
  <c r="G41" i="101"/>
  <c r="F41" i="101"/>
  <c r="E41" i="101"/>
  <c r="D41" i="101"/>
  <c r="G40" i="101"/>
  <c r="F40" i="101"/>
  <c r="E40" i="101"/>
  <c r="D40" i="101"/>
  <c r="G39" i="101"/>
  <c r="F39" i="101"/>
  <c r="E39" i="101"/>
  <c r="D39" i="101"/>
  <c r="G38" i="101"/>
  <c r="F38" i="101"/>
  <c r="E38" i="101"/>
  <c r="D38" i="101"/>
  <c r="G37" i="101"/>
  <c r="F37" i="101"/>
  <c r="E37" i="101"/>
  <c r="D37" i="101"/>
  <c r="G36" i="101"/>
  <c r="F36" i="101"/>
  <c r="E36" i="101"/>
  <c r="D36" i="101"/>
  <c r="G35" i="101"/>
  <c r="F35" i="101"/>
  <c r="E35" i="101"/>
  <c r="D35" i="101"/>
  <c r="G34" i="101"/>
  <c r="F34" i="101"/>
  <c r="E34" i="101"/>
  <c r="D34" i="101"/>
  <c r="G33" i="101"/>
  <c r="F33" i="101"/>
  <c r="E33" i="101"/>
  <c r="D33" i="101"/>
  <c r="G32" i="101"/>
  <c r="F32" i="101"/>
  <c r="E32" i="101"/>
  <c r="D32" i="101"/>
  <c r="G31" i="101"/>
  <c r="F31" i="101"/>
  <c r="E31" i="101"/>
  <c r="D31" i="101"/>
  <c r="G30" i="101"/>
  <c r="F30" i="101"/>
  <c r="E30" i="101"/>
  <c r="D30" i="101"/>
  <c r="G29" i="101"/>
  <c r="F29" i="101"/>
  <c r="E29" i="101"/>
  <c r="D29" i="101"/>
  <c r="G28" i="101"/>
  <c r="F28" i="101"/>
  <c r="E28" i="101"/>
  <c r="D28" i="101"/>
  <c r="G27" i="101"/>
  <c r="F27" i="101"/>
  <c r="E27" i="101"/>
  <c r="D27" i="101"/>
  <c r="G26" i="101"/>
  <c r="F26" i="101"/>
  <c r="E26" i="101"/>
  <c r="D26" i="101"/>
  <c r="G25" i="101"/>
  <c r="F25" i="101"/>
  <c r="E25" i="101"/>
  <c r="D25" i="101"/>
  <c r="G24" i="101"/>
  <c r="F24" i="101"/>
  <c r="E24" i="101"/>
  <c r="D24" i="101"/>
  <c r="G23" i="101"/>
  <c r="F23" i="101"/>
  <c r="E23" i="101"/>
  <c r="D23" i="101"/>
  <c r="G22" i="101"/>
  <c r="F22" i="101"/>
  <c r="E22" i="101"/>
  <c r="D22" i="101"/>
  <c r="G21" i="101"/>
  <c r="F21" i="101"/>
  <c r="E21" i="101"/>
  <c r="D21" i="101"/>
  <c r="G20" i="101"/>
  <c r="F20" i="101"/>
  <c r="E20" i="101"/>
  <c r="D20" i="101"/>
  <c r="G19" i="101"/>
  <c r="F19" i="101"/>
  <c r="E19" i="101"/>
  <c r="D19" i="101"/>
  <c r="G18" i="101"/>
  <c r="F18" i="101"/>
  <c r="E18" i="101"/>
  <c r="D18" i="101"/>
  <c r="G17" i="101"/>
  <c r="F17" i="101"/>
  <c r="E17" i="101"/>
  <c r="D17" i="101"/>
  <c r="G16" i="101"/>
  <c r="F16" i="101"/>
  <c r="E16" i="101"/>
  <c r="D16" i="101"/>
  <c r="G15" i="101"/>
  <c r="F15" i="101"/>
  <c r="E15" i="101"/>
  <c r="D15" i="101"/>
  <c r="G14" i="101"/>
  <c r="F14" i="101"/>
  <c r="E14" i="101"/>
  <c r="D14" i="101"/>
  <c r="G13" i="101"/>
  <c r="F13" i="101"/>
  <c r="E13" i="101"/>
  <c r="D13" i="101"/>
  <c r="G12" i="101"/>
  <c r="F12" i="101"/>
  <c r="E12" i="101"/>
  <c r="D12" i="101"/>
  <c r="G11" i="101"/>
  <c r="F11" i="101"/>
  <c r="E11" i="101"/>
  <c r="D11" i="101"/>
  <c r="G10" i="101"/>
  <c r="F10" i="101"/>
  <c r="E10" i="101"/>
  <c r="D10" i="101"/>
  <c r="G9" i="101"/>
  <c r="F9" i="101"/>
  <c r="E9" i="101"/>
  <c r="D9" i="101"/>
  <c r="G8" i="101"/>
  <c r="F8" i="101"/>
  <c r="E8" i="101"/>
  <c r="D8" i="101"/>
  <c r="G7" i="101"/>
  <c r="F7" i="101"/>
  <c r="E7" i="101"/>
  <c r="D7" i="101"/>
  <c r="G6" i="101"/>
  <c r="F6" i="101"/>
  <c r="E6" i="101"/>
  <c r="D6" i="101"/>
  <c r="G5" i="101"/>
  <c r="F5" i="101"/>
  <c r="E5" i="101"/>
  <c r="D5" i="101"/>
  <c r="G4" i="101"/>
  <c r="F4" i="101"/>
  <c r="E4" i="101"/>
  <c r="D4" i="101"/>
  <c r="DV1" i="101"/>
  <c r="DT1" i="101"/>
  <c r="DR1" i="101"/>
  <c r="DP1" i="101"/>
  <c r="DN1" i="101"/>
  <c r="DL1" i="101"/>
  <c r="DJ1" i="101"/>
  <c r="DH1" i="101"/>
  <c r="DF1" i="101"/>
  <c r="DD1" i="101"/>
  <c r="DB1" i="101"/>
  <c r="CZ1" i="101"/>
  <c r="CX1" i="101"/>
  <c r="CV1" i="101"/>
  <c r="CT1" i="101"/>
  <c r="CR1" i="101"/>
  <c r="CP1" i="101"/>
  <c r="CN1" i="101"/>
  <c r="CL1" i="101"/>
  <c r="CJ1" i="101"/>
  <c r="CH1" i="101"/>
  <c r="CF1" i="101"/>
  <c r="CD1" i="101"/>
  <c r="CB1" i="101"/>
  <c r="BZ1" i="101"/>
  <c r="BX1" i="101"/>
  <c r="BV1" i="101"/>
  <c r="BT1" i="101"/>
  <c r="BR1" i="101"/>
  <c r="BP1" i="101"/>
  <c r="BN1" i="101"/>
  <c r="BL1" i="101"/>
  <c r="BJ1" i="101"/>
  <c r="BH1" i="101"/>
  <c r="BF1" i="101"/>
  <c r="BD1" i="101"/>
  <c r="BB1" i="101"/>
  <c r="AZ1" i="101"/>
  <c r="AX1" i="101"/>
  <c r="AV1" i="101"/>
  <c r="AT1" i="101"/>
  <c r="AR1" i="101"/>
  <c r="AP1" i="101"/>
  <c r="AN1" i="101"/>
  <c r="AL1" i="101"/>
  <c r="AJ1" i="101"/>
  <c r="AH1" i="101"/>
  <c r="AF1" i="101"/>
  <c r="AD1" i="101"/>
  <c r="AB1" i="101"/>
  <c r="Z1" i="101"/>
  <c r="X1" i="101"/>
  <c r="V1" i="101"/>
  <c r="T1" i="101"/>
  <c r="R1" i="101"/>
  <c r="P1" i="101"/>
  <c r="N1" i="101"/>
  <c r="L1" i="101"/>
  <c r="J1" i="101"/>
  <c r="H1" i="101"/>
  <c r="CL44" i="6"/>
  <c r="DV5" i="6"/>
  <c r="DV6" i="6"/>
  <c r="DV7" i="6"/>
  <c r="DV8" i="6"/>
  <c r="DV9" i="6"/>
  <c r="DV10" i="6"/>
  <c r="DV11" i="6"/>
  <c r="DV12" i="6"/>
  <c r="DV13" i="6"/>
  <c r="DV14" i="6"/>
  <c r="DV15" i="6"/>
  <c r="DV16" i="6"/>
  <c r="DV17" i="6"/>
  <c r="DV18" i="6"/>
  <c r="DV19" i="6"/>
  <c r="DV20" i="6"/>
  <c r="DV21" i="6"/>
  <c r="DV22" i="6"/>
  <c r="DV23" i="6"/>
  <c r="DV24" i="6"/>
  <c r="DV25" i="6"/>
  <c r="DV26" i="6"/>
  <c r="DV27" i="6"/>
  <c r="DV28" i="6"/>
  <c r="DV29" i="6"/>
  <c r="DV30" i="6"/>
  <c r="DV31" i="6"/>
  <c r="DV32" i="6"/>
  <c r="DV33" i="6"/>
  <c r="DV34" i="6"/>
  <c r="DV35" i="6"/>
  <c r="DV36" i="6"/>
  <c r="DV37" i="6"/>
  <c r="DV38" i="6"/>
  <c r="DV39" i="6"/>
  <c r="DV40" i="6"/>
  <c r="DV41" i="6"/>
  <c r="DV42" i="6"/>
  <c r="DV43" i="6"/>
  <c r="DV44" i="6"/>
  <c r="DT5" i="6"/>
  <c r="DT6" i="6"/>
  <c r="DT7" i="6"/>
  <c r="DT8" i="6"/>
  <c r="DT9" i="6"/>
  <c r="DT10" i="6"/>
  <c r="DT11" i="6"/>
  <c r="DT12" i="6"/>
  <c r="DT13" i="6"/>
  <c r="DT14" i="6"/>
  <c r="DT15" i="6"/>
  <c r="DT16" i="6"/>
  <c r="DT17" i="6"/>
  <c r="DT18" i="6"/>
  <c r="DT19" i="6"/>
  <c r="DT20" i="6"/>
  <c r="DT21" i="6"/>
  <c r="DT22" i="6"/>
  <c r="DT23" i="6"/>
  <c r="DT24" i="6"/>
  <c r="DT25" i="6"/>
  <c r="DT26" i="6"/>
  <c r="DT27" i="6"/>
  <c r="DT28" i="6"/>
  <c r="DT29" i="6"/>
  <c r="DT30" i="6"/>
  <c r="DT31" i="6"/>
  <c r="DT32" i="6"/>
  <c r="DT33" i="6"/>
  <c r="DT34" i="6"/>
  <c r="DT35" i="6"/>
  <c r="DT36" i="6"/>
  <c r="DT37" i="6"/>
  <c r="DT38" i="6"/>
  <c r="DT39" i="6"/>
  <c r="DT40" i="6"/>
  <c r="DT41" i="6"/>
  <c r="DT42" i="6"/>
  <c r="DT43" i="6"/>
  <c r="DT44" i="6"/>
  <c r="DR5" i="6"/>
  <c r="DR6" i="6"/>
  <c r="DR7" i="6"/>
  <c r="DR8" i="6"/>
  <c r="DR9" i="6"/>
  <c r="DR10" i="6"/>
  <c r="DR11" i="6"/>
  <c r="DR12" i="6"/>
  <c r="DR13" i="6"/>
  <c r="DR14" i="6"/>
  <c r="DR15" i="6"/>
  <c r="DR16" i="6"/>
  <c r="DR17" i="6"/>
  <c r="DR18" i="6"/>
  <c r="DR19" i="6"/>
  <c r="DR20" i="6"/>
  <c r="DR21" i="6"/>
  <c r="DR22" i="6"/>
  <c r="DR23" i="6"/>
  <c r="DR24" i="6"/>
  <c r="DR25" i="6"/>
  <c r="DR26" i="6"/>
  <c r="DR27" i="6"/>
  <c r="DR28" i="6"/>
  <c r="DR29" i="6"/>
  <c r="DR30" i="6"/>
  <c r="DR31" i="6"/>
  <c r="DR32" i="6"/>
  <c r="DR33" i="6"/>
  <c r="DR34" i="6"/>
  <c r="DR35" i="6"/>
  <c r="DR36" i="6"/>
  <c r="DR37" i="6"/>
  <c r="DR38" i="6"/>
  <c r="DR39" i="6"/>
  <c r="DR40" i="6"/>
  <c r="DR41" i="6"/>
  <c r="DR42" i="6"/>
  <c r="DR43" i="6"/>
  <c r="DR44" i="6"/>
  <c r="DP5" i="6"/>
  <c r="DP6" i="6"/>
  <c r="DP7" i="6"/>
  <c r="DP8" i="6"/>
  <c r="DP9" i="6"/>
  <c r="DP10" i="6"/>
  <c r="DP11" i="6"/>
  <c r="DP12" i="6"/>
  <c r="DP13" i="6"/>
  <c r="DP14" i="6"/>
  <c r="DP15" i="6"/>
  <c r="DP16" i="6"/>
  <c r="DP17" i="6"/>
  <c r="DP18" i="6"/>
  <c r="DP19" i="6"/>
  <c r="DP20" i="6"/>
  <c r="DP21" i="6"/>
  <c r="DP22" i="6"/>
  <c r="DP23" i="6"/>
  <c r="DP24" i="6"/>
  <c r="DP25" i="6"/>
  <c r="DP26" i="6"/>
  <c r="DP27" i="6"/>
  <c r="DP28" i="6"/>
  <c r="DP29" i="6"/>
  <c r="DP30" i="6"/>
  <c r="DP31" i="6"/>
  <c r="DP32" i="6"/>
  <c r="DP33" i="6"/>
  <c r="DP34" i="6"/>
  <c r="DP35" i="6"/>
  <c r="DP36" i="6"/>
  <c r="DP37" i="6"/>
  <c r="DP38" i="6"/>
  <c r="DP39" i="6"/>
  <c r="DP40" i="6"/>
  <c r="DP41" i="6"/>
  <c r="DP42" i="6"/>
  <c r="DP43" i="6"/>
  <c r="DP44" i="6"/>
  <c r="DN5" i="6"/>
  <c r="DN6" i="6"/>
  <c r="DN7" i="6"/>
  <c r="DN8" i="6"/>
  <c r="DN9" i="6"/>
  <c r="DN10" i="6"/>
  <c r="DN11" i="6"/>
  <c r="DN12" i="6"/>
  <c r="DN13" i="6"/>
  <c r="DN14" i="6"/>
  <c r="DN15" i="6"/>
  <c r="DN16" i="6"/>
  <c r="DN17" i="6"/>
  <c r="DN18" i="6"/>
  <c r="DN19" i="6"/>
  <c r="DN20" i="6"/>
  <c r="DN21" i="6"/>
  <c r="DN22" i="6"/>
  <c r="DN23" i="6"/>
  <c r="DN24" i="6"/>
  <c r="DN25" i="6"/>
  <c r="DN26" i="6"/>
  <c r="DN27" i="6"/>
  <c r="DN28" i="6"/>
  <c r="DN29" i="6"/>
  <c r="DN30" i="6"/>
  <c r="DN31" i="6"/>
  <c r="DN32" i="6"/>
  <c r="DN33" i="6"/>
  <c r="DN34" i="6"/>
  <c r="DN35" i="6"/>
  <c r="DN36" i="6"/>
  <c r="DN37" i="6"/>
  <c r="DN38" i="6"/>
  <c r="DN39" i="6"/>
  <c r="DN40" i="6"/>
  <c r="DN41" i="6"/>
  <c r="DN42" i="6"/>
  <c r="DN43" i="6"/>
  <c r="DN44" i="6"/>
  <c r="DL5" i="6"/>
  <c r="DL6" i="6"/>
  <c r="DL7" i="6"/>
  <c r="DL8" i="6"/>
  <c r="DL9" i="6"/>
  <c r="DL10" i="6"/>
  <c r="DL11" i="6"/>
  <c r="DL12" i="6"/>
  <c r="DL13" i="6"/>
  <c r="DL14" i="6"/>
  <c r="DL15" i="6"/>
  <c r="DL16" i="6"/>
  <c r="DL17" i="6"/>
  <c r="DL18" i="6"/>
  <c r="DL19" i="6"/>
  <c r="DL20" i="6"/>
  <c r="DL21" i="6"/>
  <c r="DL22" i="6"/>
  <c r="DL23" i="6"/>
  <c r="DL24" i="6"/>
  <c r="DL25" i="6"/>
  <c r="DL26" i="6"/>
  <c r="DL27" i="6"/>
  <c r="DL28" i="6"/>
  <c r="DL29" i="6"/>
  <c r="DL30" i="6"/>
  <c r="DL31" i="6"/>
  <c r="DL32" i="6"/>
  <c r="DL33" i="6"/>
  <c r="DL34" i="6"/>
  <c r="DL35" i="6"/>
  <c r="DL36" i="6"/>
  <c r="DL37" i="6"/>
  <c r="DL38" i="6"/>
  <c r="DL39" i="6"/>
  <c r="DL40" i="6"/>
  <c r="DL41" i="6"/>
  <c r="DL42" i="6"/>
  <c r="DL43" i="6"/>
  <c r="DL44" i="6"/>
  <c r="DJ5" i="6"/>
  <c r="DJ6" i="6"/>
  <c r="DJ7" i="6"/>
  <c r="DJ8" i="6"/>
  <c r="DJ9" i="6"/>
  <c r="DJ10" i="6"/>
  <c r="DJ11" i="6"/>
  <c r="DJ12" i="6"/>
  <c r="DJ13" i="6"/>
  <c r="DJ14" i="6"/>
  <c r="DJ15" i="6"/>
  <c r="DJ16" i="6"/>
  <c r="DJ17" i="6"/>
  <c r="DJ18" i="6"/>
  <c r="DJ19" i="6"/>
  <c r="DJ20" i="6"/>
  <c r="DJ21" i="6"/>
  <c r="DJ22" i="6"/>
  <c r="DJ23" i="6"/>
  <c r="DJ24" i="6"/>
  <c r="DJ25" i="6"/>
  <c r="DJ26" i="6"/>
  <c r="DJ27" i="6"/>
  <c r="DJ28" i="6"/>
  <c r="DJ29" i="6"/>
  <c r="DJ30" i="6"/>
  <c r="DJ31" i="6"/>
  <c r="DJ32" i="6"/>
  <c r="DJ33" i="6"/>
  <c r="DJ34" i="6"/>
  <c r="DJ35" i="6"/>
  <c r="DJ36" i="6"/>
  <c r="DJ37" i="6"/>
  <c r="DJ38" i="6"/>
  <c r="DJ39" i="6"/>
  <c r="DJ40" i="6"/>
  <c r="DJ41" i="6"/>
  <c r="DJ42" i="6"/>
  <c r="DJ43" i="6"/>
  <c r="DJ44" i="6"/>
  <c r="DH5" i="6"/>
  <c r="DH6" i="6"/>
  <c r="DH7" i="6"/>
  <c r="DH8" i="6"/>
  <c r="DH9" i="6"/>
  <c r="DH10" i="6"/>
  <c r="DH11" i="6"/>
  <c r="DH12" i="6"/>
  <c r="DH13" i="6"/>
  <c r="DH14" i="6"/>
  <c r="DH15" i="6"/>
  <c r="DH16" i="6"/>
  <c r="DH17" i="6"/>
  <c r="DH18" i="6"/>
  <c r="DH19" i="6"/>
  <c r="DH20" i="6"/>
  <c r="DH21" i="6"/>
  <c r="DH22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35" i="6"/>
  <c r="DH36" i="6"/>
  <c r="DH37" i="6"/>
  <c r="DH38" i="6"/>
  <c r="DH39" i="6"/>
  <c r="DH40" i="6"/>
  <c r="DH41" i="6"/>
  <c r="DH42" i="6"/>
  <c r="DH43" i="6"/>
  <c r="DH44" i="6"/>
  <c r="DF5" i="6"/>
  <c r="DF6" i="6"/>
  <c r="DF7" i="6"/>
  <c r="DF8" i="6"/>
  <c r="DF9" i="6"/>
  <c r="DF10" i="6"/>
  <c r="DF11" i="6"/>
  <c r="DF12" i="6"/>
  <c r="DF13" i="6"/>
  <c r="DF14" i="6"/>
  <c r="DF15" i="6"/>
  <c r="DF16" i="6"/>
  <c r="DF17" i="6"/>
  <c r="DF18" i="6"/>
  <c r="DF19" i="6"/>
  <c r="DF20" i="6"/>
  <c r="DF21" i="6"/>
  <c r="DF22" i="6"/>
  <c r="DF23" i="6"/>
  <c r="DF24" i="6"/>
  <c r="DF25" i="6"/>
  <c r="DF26" i="6"/>
  <c r="DF27" i="6"/>
  <c r="DF28" i="6"/>
  <c r="DF29" i="6"/>
  <c r="DF30" i="6"/>
  <c r="DF31" i="6"/>
  <c r="DF32" i="6"/>
  <c r="DF33" i="6"/>
  <c r="DF34" i="6"/>
  <c r="DF35" i="6"/>
  <c r="DF36" i="6"/>
  <c r="DF37" i="6"/>
  <c r="DF38" i="6"/>
  <c r="DF39" i="6"/>
  <c r="DF40" i="6"/>
  <c r="DF41" i="6"/>
  <c r="DF42" i="6"/>
  <c r="DF43" i="6"/>
  <c r="DF44" i="6"/>
  <c r="DD5" i="6"/>
  <c r="DD6" i="6"/>
  <c r="DD7" i="6"/>
  <c r="DD8" i="6"/>
  <c r="DD9" i="6"/>
  <c r="DD10" i="6"/>
  <c r="DD11" i="6"/>
  <c r="DD12" i="6"/>
  <c r="DD13" i="6"/>
  <c r="DD14" i="6"/>
  <c r="DD15" i="6"/>
  <c r="DD16" i="6"/>
  <c r="DD17" i="6"/>
  <c r="DD18" i="6"/>
  <c r="DD19" i="6"/>
  <c r="DD20" i="6"/>
  <c r="DD21" i="6"/>
  <c r="DD22" i="6"/>
  <c r="DD23" i="6"/>
  <c r="DD24" i="6"/>
  <c r="DD25" i="6"/>
  <c r="DD26" i="6"/>
  <c r="DD27" i="6"/>
  <c r="DD28" i="6"/>
  <c r="DD29" i="6"/>
  <c r="DD30" i="6"/>
  <c r="DD31" i="6"/>
  <c r="DD32" i="6"/>
  <c r="DD33" i="6"/>
  <c r="DD34" i="6"/>
  <c r="DD35" i="6"/>
  <c r="DD36" i="6"/>
  <c r="DD37" i="6"/>
  <c r="DD38" i="6"/>
  <c r="DD39" i="6"/>
  <c r="DD40" i="6"/>
  <c r="DD41" i="6"/>
  <c r="DD42" i="6"/>
  <c r="DD43" i="6"/>
  <c r="DD44" i="6"/>
  <c r="DB5" i="6"/>
  <c r="DB6" i="6"/>
  <c r="DB7" i="6"/>
  <c r="DB8" i="6"/>
  <c r="DB9" i="6"/>
  <c r="DB10" i="6"/>
  <c r="DB11" i="6"/>
  <c r="DB12" i="6"/>
  <c r="DB13" i="6"/>
  <c r="DB14" i="6"/>
  <c r="DB15" i="6"/>
  <c r="DB16" i="6"/>
  <c r="DB17" i="6"/>
  <c r="DB18" i="6"/>
  <c r="DB19" i="6"/>
  <c r="DB20" i="6"/>
  <c r="DB21" i="6"/>
  <c r="DB22" i="6"/>
  <c r="DB23" i="6"/>
  <c r="DB24" i="6"/>
  <c r="DB25" i="6"/>
  <c r="DB26" i="6"/>
  <c r="DB27" i="6"/>
  <c r="DB28" i="6"/>
  <c r="DB29" i="6"/>
  <c r="DB30" i="6"/>
  <c r="DB31" i="6"/>
  <c r="DB32" i="6"/>
  <c r="DB33" i="6"/>
  <c r="DB34" i="6"/>
  <c r="DB35" i="6"/>
  <c r="DB36" i="6"/>
  <c r="DB37" i="6"/>
  <c r="DB38" i="6"/>
  <c r="DB39" i="6"/>
  <c r="DB40" i="6"/>
  <c r="DB41" i="6"/>
  <c r="DB42" i="6"/>
  <c r="DB43" i="6"/>
  <c r="DB44" i="6"/>
  <c r="CZ5" i="6"/>
  <c r="CZ6" i="6"/>
  <c r="CZ7" i="6"/>
  <c r="CZ8" i="6"/>
  <c r="CZ9" i="6"/>
  <c r="CZ10" i="6"/>
  <c r="CZ11" i="6"/>
  <c r="CZ12" i="6"/>
  <c r="CZ13" i="6"/>
  <c r="CZ14" i="6"/>
  <c r="CZ15" i="6"/>
  <c r="CZ16" i="6"/>
  <c r="CZ17" i="6"/>
  <c r="CZ18" i="6"/>
  <c r="CZ19" i="6"/>
  <c r="CZ20" i="6"/>
  <c r="CZ21" i="6"/>
  <c r="CZ22" i="6"/>
  <c r="CZ23" i="6"/>
  <c r="CZ24" i="6"/>
  <c r="CZ25" i="6"/>
  <c r="CZ26" i="6"/>
  <c r="CZ27" i="6"/>
  <c r="CZ28" i="6"/>
  <c r="CZ29" i="6"/>
  <c r="CZ30" i="6"/>
  <c r="CZ31" i="6"/>
  <c r="CZ32" i="6"/>
  <c r="CZ33" i="6"/>
  <c r="CZ34" i="6"/>
  <c r="CZ35" i="6"/>
  <c r="CZ36" i="6"/>
  <c r="CZ37" i="6"/>
  <c r="CZ38" i="6"/>
  <c r="CZ39" i="6"/>
  <c r="CZ40" i="6"/>
  <c r="CZ41" i="6"/>
  <c r="CZ42" i="6"/>
  <c r="CZ43" i="6"/>
  <c r="CZ44" i="6"/>
  <c r="CX5" i="6"/>
  <c r="CX6" i="6"/>
  <c r="CX7" i="6"/>
  <c r="CX8" i="6"/>
  <c r="CX9" i="6"/>
  <c r="CX10" i="6"/>
  <c r="CX11" i="6"/>
  <c r="CX12" i="6"/>
  <c r="CX13" i="6"/>
  <c r="CX14" i="6"/>
  <c r="CX15" i="6"/>
  <c r="CX16" i="6"/>
  <c r="CX17" i="6"/>
  <c r="CX18" i="6"/>
  <c r="CX19" i="6"/>
  <c r="CX20" i="6"/>
  <c r="CX21" i="6"/>
  <c r="CX22" i="6"/>
  <c r="CX23" i="6"/>
  <c r="CX24" i="6"/>
  <c r="CX25" i="6"/>
  <c r="CX26" i="6"/>
  <c r="CX27" i="6"/>
  <c r="CX28" i="6"/>
  <c r="CX29" i="6"/>
  <c r="CX30" i="6"/>
  <c r="CX31" i="6"/>
  <c r="CX32" i="6"/>
  <c r="CX33" i="6"/>
  <c r="CX34" i="6"/>
  <c r="CX35" i="6"/>
  <c r="CX36" i="6"/>
  <c r="CX37" i="6"/>
  <c r="CX38" i="6"/>
  <c r="CX39" i="6"/>
  <c r="CX40" i="6"/>
  <c r="CX41" i="6"/>
  <c r="CX42" i="6"/>
  <c r="CX43" i="6"/>
  <c r="CX44" i="6"/>
  <c r="CV5" i="6"/>
  <c r="CV6" i="6"/>
  <c r="CV7" i="6"/>
  <c r="CV8" i="6"/>
  <c r="CV9" i="6"/>
  <c r="CV10" i="6"/>
  <c r="CV11" i="6"/>
  <c r="CV12" i="6"/>
  <c r="CV13" i="6"/>
  <c r="CV14" i="6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44" i="6"/>
  <c r="CT5" i="6"/>
  <c r="CT6" i="6"/>
  <c r="CT7" i="6"/>
  <c r="CT8" i="6"/>
  <c r="CT9" i="6"/>
  <c r="CT10" i="6"/>
  <c r="CT11" i="6"/>
  <c r="CT12" i="6"/>
  <c r="CT13" i="6"/>
  <c r="CT14" i="6"/>
  <c r="CT15" i="6"/>
  <c r="CT16" i="6"/>
  <c r="CT17" i="6"/>
  <c r="CT18" i="6"/>
  <c r="CT19" i="6"/>
  <c r="CT20" i="6"/>
  <c r="CT21" i="6"/>
  <c r="CT22" i="6"/>
  <c r="CT23" i="6"/>
  <c r="CT24" i="6"/>
  <c r="CT25" i="6"/>
  <c r="CT26" i="6"/>
  <c r="CT27" i="6"/>
  <c r="CT28" i="6"/>
  <c r="CT29" i="6"/>
  <c r="CT30" i="6"/>
  <c r="CT31" i="6"/>
  <c r="CT32" i="6"/>
  <c r="CT33" i="6"/>
  <c r="CT34" i="6"/>
  <c r="CT35" i="6"/>
  <c r="CT36" i="6"/>
  <c r="CT37" i="6"/>
  <c r="CT38" i="6"/>
  <c r="CT39" i="6"/>
  <c r="CT40" i="6"/>
  <c r="CT41" i="6"/>
  <c r="CT42" i="6"/>
  <c r="CT43" i="6"/>
  <c r="CT44" i="6"/>
  <c r="CR5" i="6"/>
  <c r="CR6" i="6"/>
  <c r="CR7" i="6"/>
  <c r="CR8" i="6"/>
  <c r="CR9" i="6"/>
  <c r="CR10" i="6"/>
  <c r="CR11" i="6"/>
  <c r="CR12" i="6"/>
  <c r="CR13" i="6"/>
  <c r="CR14" i="6"/>
  <c r="CR15" i="6"/>
  <c r="CR16" i="6"/>
  <c r="CR17" i="6"/>
  <c r="CR18" i="6"/>
  <c r="CR19" i="6"/>
  <c r="CR20" i="6"/>
  <c r="CR21" i="6"/>
  <c r="CR22" i="6"/>
  <c r="CR23" i="6"/>
  <c r="CR24" i="6"/>
  <c r="CR25" i="6"/>
  <c r="CR26" i="6"/>
  <c r="CR27" i="6"/>
  <c r="CR28" i="6"/>
  <c r="CR29" i="6"/>
  <c r="CR30" i="6"/>
  <c r="CR31" i="6"/>
  <c r="CR32" i="6"/>
  <c r="CR33" i="6"/>
  <c r="CR34" i="6"/>
  <c r="CR35" i="6"/>
  <c r="CR36" i="6"/>
  <c r="CR37" i="6"/>
  <c r="CR38" i="6"/>
  <c r="CR39" i="6"/>
  <c r="CR40" i="6"/>
  <c r="CR41" i="6"/>
  <c r="CR42" i="6"/>
  <c r="CR43" i="6"/>
  <c r="CR44" i="6"/>
  <c r="CP5" i="6"/>
  <c r="CP6" i="6"/>
  <c r="CP7" i="6"/>
  <c r="CP8" i="6"/>
  <c r="CP9" i="6"/>
  <c r="CP10" i="6"/>
  <c r="CP11" i="6"/>
  <c r="CP12" i="6"/>
  <c r="CP13" i="6"/>
  <c r="CP14" i="6"/>
  <c r="CP15" i="6"/>
  <c r="CP16" i="6"/>
  <c r="CP17" i="6"/>
  <c r="CP18" i="6"/>
  <c r="CP19" i="6"/>
  <c r="CP20" i="6"/>
  <c r="CP21" i="6"/>
  <c r="CP22" i="6"/>
  <c r="CP23" i="6"/>
  <c r="CP24" i="6"/>
  <c r="CP25" i="6"/>
  <c r="CP26" i="6"/>
  <c r="CP27" i="6"/>
  <c r="CP28" i="6"/>
  <c r="CP29" i="6"/>
  <c r="CP30" i="6"/>
  <c r="CP31" i="6"/>
  <c r="CP32" i="6"/>
  <c r="CP33" i="6"/>
  <c r="CP34" i="6"/>
  <c r="CP35" i="6"/>
  <c r="CP36" i="6"/>
  <c r="CP37" i="6"/>
  <c r="CP38" i="6"/>
  <c r="CP39" i="6"/>
  <c r="CP40" i="6"/>
  <c r="CP41" i="6"/>
  <c r="CP42" i="6"/>
  <c r="CP43" i="6"/>
  <c r="CP44" i="6"/>
  <c r="CN5" i="6"/>
  <c r="CN6" i="6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36" i="6"/>
  <c r="CN37" i="6"/>
  <c r="CN38" i="6"/>
  <c r="CN39" i="6"/>
  <c r="CN40" i="6"/>
  <c r="CN41" i="6"/>
  <c r="CN42" i="6"/>
  <c r="CN43" i="6"/>
  <c r="CN44" i="6"/>
  <c r="CL5" i="6"/>
  <c r="CL6" i="6"/>
  <c r="CL7" i="6"/>
  <c r="CL8" i="6"/>
  <c r="CL9" i="6"/>
  <c r="CL10" i="6"/>
  <c r="CL11" i="6"/>
  <c r="CL12" i="6"/>
  <c r="CL13" i="6"/>
  <c r="CL14" i="6"/>
  <c r="CL15" i="6"/>
  <c r="CL16" i="6"/>
  <c r="CL17" i="6"/>
  <c r="CL18" i="6"/>
  <c r="CL19" i="6"/>
  <c r="CL20" i="6"/>
  <c r="CL21" i="6"/>
  <c r="CL22" i="6"/>
  <c r="CL23" i="6"/>
  <c r="CL24" i="6"/>
  <c r="CL25" i="6"/>
  <c r="CL26" i="6"/>
  <c r="CL27" i="6"/>
  <c r="CL28" i="6"/>
  <c r="CL29" i="6"/>
  <c r="CL30" i="6"/>
  <c r="CL31" i="6"/>
  <c r="CL32" i="6"/>
  <c r="CL33" i="6"/>
  <c r="CL34" i="6"/>
  <c r="CL35" i="6"/>
  <c r="CL36" i="6"/>
  <c r="CL37" i="6"/>
  <c r="CL38" i="6"/>
  <c r="CL39" i="6"/>
  <c r="CL40" i="6"/>
  <c r="CL41" i="6"/>
  <c r="CL42" i="6"/>
  <c r="CL43" i="6"/>
  <c r="CJ5" i="6"/>
  <c r="CJ6" i="6"/>
  <c r="CJ7" i="6"/>
  <c r="CJ8" i="6"/>
  <c r="CJ9" i="6"/>
  <c r="CJ10" i="6"/>
  <c r="CJ11" i="6"/>
  <c r="CJ12" i="6"/>
  <c r="CJ13" i="6"/>
  <c r="CJ14" i="6"/>
  <c r="CJ15" i="6"/>
  <c r="CJ16" i="6"/>
  <c r="CJ17" i="6"/>
  <c r="CJ18" i="6"/>
  <c r="CJ19" i="6"/>
  <c r="CJ20" i="6"/>
  <c r="CJ21" i="6"/>
  <c r="CJ22" i="6"/>
  <c r="CJ23" i="6"/>
  <c r="CJ24" i="6"/>
  <c r="CJ25" i="6"/>
  <c r="CJ26" i="6"/>
  <c r="CJ27" i="6"/>
  <c r="CJ28" i="6"/>
  <c r="CJ29" i="6"/>
  <c r="CJ30" i="6"/>
  <c r="CJ31" i="6"/>
  <c r="CJ32" i="6"/>
  <c r="CJ33" i="6"/>
  <c r="CJ34" i="6"/>
  <c r="CJ35" i="6"/>
  <c r="CJ36" i="6"/>
  <c r="CJ37" i="6"/>
  <c r="CJ38" i="6"/>
  <c r="CJ39" i="6"/>
  <c r="CJ40" i="6"/>
  <c r="CJ41" i="6"/>
  <c r="CJ42" i="6"/>
  <c r="CJ43" i="6"/>
  <c r="CJ44" i="6"/>
  <c r="CH5" i="6"/>
  <c r="CH6" i="6"/>
  <c r="CH7" i="6"/>
  <c r="CH8" i="6"/>
  <c r="CH9" i="6"/>
  <c r="CH10" i="6"/>
  <c r="CH11" i="6"/>
  <c r="CH12" i="6"/>
  <c r="CH13" i="6"/>
  <c r="CH14" i="6"/>
  <c r="CH15" i="6"/>
  <c r="CH16" i="6"/>
  <c r="CH17" i="6"/>
  <c r="CH18" i="6"/>
  <c r="CH19" i="6"/>
  <c r="CH20" i="6"/>
  <c r="CH21" i="6"/>
  <c r="CH22" i="6"/>
  <c r="CH23" i="6"/>
  <c r="CH24" i="6"/>
  <c r="CH25" i="6"/>
  <c r="CH26" i="6"/>
  <c r="CH27" i="6"/>
  <c r="CH28" i="6"/>
  <c r="CH29" i="6"/>
  <c r="CH30" i="6"/>
  <c r="CH31" i="6"/>
  <c r="CH32" i="6"/>
  <c r="CH33" i="6"/>
  <c r="CH34" i="6"/>
  <c r="CH35" i="6"/>
  <c r="CH36" i="6"/>
  <c r="CH37" i="6"/>
  <c r="CH38" i="6"/>
  <c r="CH39" i="6"/>
  <c r="CH40" i="6"/>
  <c r="CH41" i="6"/>
  <c r="CH42" i="6"/>
  <c r="CH43" i="6"/>
  <c r="CH44" i="6"/>
  <c r="CF5" i="6"/>
  <c r="CF6" i="6"/>
  <c r="CF7" i="6"/>
  <c r="CF8" i="6"/>
  <c r="CF9" i="6"/>
  <c r="CF10" i="6"/>
  <c r="CF11" i="6"/>
  <c r="CF12" i="6"/>
  <c r="CF13" i="6"/>
  <c r="CF14" i="6"/>
  <c r="CF15" i="6"/>
  <c r="CF16" i="6"/>
  <c r="CF17" i="6"/>
  <c r="CF18" i="6"/>
  <c r="CF19" i="6"/>
  <c r="CF20" i="6"/>
  <c r="CF21" i="6"/>
  <c r="CF22" i="6"/>
  <c r="CF23" i="6"/>
  <c r="CF24" i="6"/>
  <c r="CF25" i="6"/>
  <c r="CF26" i="6"/>
  <c r="CF27" i="6"/>
  <c r="CF28" i="6"/>
  <c r="CF29" i="6"/>
  <c r="CF30" i="6"/>
  <c r="CF31" i="6"/>
  <c r="CF32" i="6"/>
  <c r="CF33" i="6"/>
  <c r="CF34" i="6"/>
  <c r="CF35" i="6"/>
  <c r="CF36" i="6"/>
  <c r="CF37" i="6"/>
  <c r="CF38" i="6"/>
  <c r="CF39" i="6"/>
  <c r="CF40" i="6"/>
  <c r="CF41" i="6"/>
  <c r="CF42" i="6"/>
  <c r="CF43" i="6"/>
  <c r="CF44" i="6"/>
  <c r="CD5" i="6"/>
  <c r="CD6" i="6"/>
  <c r="CD7" i="6"/>
  <c r="CD8" i="6"/>
  <c r="CD9" i="6"/>
  <c r="CD10" i="6"/>
  <c r="CD11" i="6"/>
  <c r="CD12" i="6"/>
  <c r="CD13" i="6"/>
  <c r="CD14" i="6"/>
  <c r="CD15" i="6"/>
  <c r="CD16" i="6"/>
  <c r="CD17" i="6"/>
  <c r="CD18" i="6"/>
  <c r="CD19" i="6"/>
  <c r="CD20" i="6"/>
  <c r="CD21" i="6"/>
  <c r="CD22" i="6"/>
  <c r="CD23" i="6"/>
  <c r="CD24" i="6"/>
  <c r="CD25" i="6"/>
  <c r="CD26" i="6"/>
  <c r="CD27" i="6"/>
  <c r="CD28" i="6"/>
  <c r="CD29" i="6"/>
  <c r="CD30" i="6"/>
  <c r="CD31" i="6"/>
  <c r="CD32" i="6"/>
  <c r="CD33" i="6"/>
  <c r="CD34" i="6"/>
  <c r="CD35" i="6"/>
  <c r="CD36" i="6"/>
  <c r="CD37" i="6"/>
  <c r="CD38" i="6"/>
  <c r="CD39" i="6"/>
  <c r="CD40" i="6"/>
  <c r="CD41" i="6"/>
  <c r="CD42" i="6"/>
  <c r="CD43" i="6"/>
  <c r="CD44" i="6"/>
  <c r="CB5" i="6"/>
  <c r="CB6" i="6"/>
  <c r="CB7" i="6"/>
  <c r="CB8" i="6"/>
  <c r="CB9" i="6"/>
  <c r="CB10" i="6"/>
  <c r="CB11" i="6"/>
  <c r="CB12" i="6"/>
  <c r="CB13" i="6"/>
  <c r="CB14" i="6"/>
  <c r="CB15" i="6"/>
  <c r="CB16" i="6"/>
  <c r="CB17" i="6"/>
  <c r="CB18" i="6"/>
  <c r="CB19" i="6"/>
  <c r="CB20" i="6"/>
  <c r="CB21" i="6"/>
  <c r="CB22" i="6"/>
  <c r="CB23" i="6"/>
  <c r="CB24" i="6"/>
  <c r="CB25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BZ5" i="6"/>
  <c r="BZ6" i="6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24" i="6"/>
  <c r="BZ25" i="6"/>
  <c r="BZ26" i="6"/>
  <c r="BZ27" i="6"/>
  <c r="BZ28" i="6"/>
  <c r="BZ29" i="6"/>
  <c r="BZ30" i="6"/>
  <c r="BZ31" i="6"/>
  <c r="BZ32" i="6"/>
  <c r="BZ33" i="6"/>
  <c r="BZ34" i="6"/>
  <c r="BZ35" i="6"/>
  <c r="BZ36" i="6"/>
  <c r="BZ37" i="6"/>
  <c r="BZ38" i="6"/>
  <c r="BZ39" i="6"/>
  <c r="BZ40" i="6"/>
  <c r="BZ41" i="6"/>
  <c r="BZ42" i="6"/>
  <c r="BZ43" i="6"/>
  <c r="BZ44" i="6"/>
  <c r="BX5" i="6"/>
  <c r="BX6" i="6"/>
  <c r="BX7" i="6"/>
  <c r="BX8" i="6"/>
  <c r="BX9" i="6"/>
  <c r="BX10" i="6"/>
  <c r="BX11" i="6"/>
  <c r="BX12" i="6"/>
  <c r="BX13" i="6"/>
  <c r="BX14" i="6"/>
  <c r="BX15" i="6"/>
  <c r="BX16" i="6"/>
  <c r="BX17" i="6"/>
  <c r="BX18" i="6"/>
  <c r="BX19" i="6"/>
  <c r="BX20" i="6"/>
  <c r="BX21" i="6"/>
  <c r="BX22" i="6"/>
  <c r="BX23" i="6"/>
  <c r="BX24" i="6"/>
  <c r="BX25" i="6"/>
  <c r="BX26" i="6"/>
  <c r="BX27" i="6"/>
  <c r="BX28" i="6"/>
  <c r="BX29" i="6"/>
  <c r="BX30" i="6"/>
  <c r="BX31" i="6"/>
  <c r="BX32" i="6"/>
  <c r="BX33" i="6"/>
  <c r="BX34" i="6"/>
  <c r="BX35" i="6"/>
  <c r="BX36" i="6"/>
  <c r="BX37" i="6"/>
  <c r="BX38" i="6"/>
  <c r="BX39" i="6"/>
  <c r="BX40" i="6"/>
  <c r="BX41" i="6"/>
  <c r="BX42" i="6"/>
  <c r="BX43" i="6"/>
  <c r="BX44" i="6"/>
  <c r="BV5" i="6"/>
  <c r="BV6" i="6"/>
  <c r="BV7" i="6"/>
  <c r="BV8" i="6"/>
  <c r="BV9" i="6"/>
  <c r="BV10" i="6"/>
  <c r="BV11" i="6"/>
  <c r="BV12" i="6"/>
  <c r="BV13" i="6"/>
  <c r="BV14" i="6"/>
  <c r="BV15" i="6"/>
  <c r="BV16" i="6"/>
  <c r="BV17" i="6"/>
  <c r="BV18" i="6"/>
  <c r="BV19" i="6"/>
  <c r="BV20" i="6"/>
  <c r="BV21" i="6"/>
  <c r="BV22" i="6"/>
  <c r="BV23" i="6"/>
  <c r="BV24" i="6"/>
  <c r="BV25" i="6"/>
  <c r="BV26" i="6"/>
  <c r="BV27" i="6"/>
  <c r="BV28" i="6"/>
  <c r="BV29" i="6"/>
  <c r="BV30" i="6"/>
  <c r="BV31" i="6"/>
  <c r="BV32" i="6"/>
  <c r="BV33" i="6"/>
  <c r="BV34" i="6"/>
  <c r="BV35" i="6"/>
  <c r="BV36" i="6"/>
  <c r="BV37" i="6"/>
  <c r="BV38" i="6"/>
  <c r="BV39" i="6"/>
  <c r="BV40" i="6"/>
  <c r="BV41" i="6"/>
  <c r="BV42" i="6"/>
  <c r="BV43" i="6"/>
  <c r="BV44" i="6"/>
  <c r="BT5" i="6"/>
  <c r="BT6" i="6"/>
  <c r="BT7" i="6"/>
  <c r="BT8" i="6"/>
  <c r="BT9" i="6"/>
  <c r="BT10" i="6"/>
  <c r="BT11" i="6"/>
  <c r="BT12" i="6"/>
  <c r="BT13" i="6"/>
  <c r="BT14" i="6"/>
  <c r="BT15" i="6"/>
  <c r="BT16" i="6"/>
  <c r="BT17" i="6"/>
  <c r="BT18" i="6"/>
  <c r="BT19" i="6"/>
  <c r="BT20" i="6"/>
  <c r="BT21" i="6"/>
  <c r="BT22" i="6"/>
  <c r="BT23" i="6"/>
  <c r="BT24" i="6"/>
  <c r="BT25" i="6"/>
  <c r="BT26" i="6"/>
  <c r="BT27" i="6"/>
  <c r="BT28" i="6"/>
  <c r="BT29" i="6"/>
  <c r="BT30" i="6"/>
  <c r="BT31" i="6"/>
  <c r="BT32" i="6"/>
  <c r="BT33" i="6"/>
  <c r="BT34" i="6"/>
  <c r="BT35" i="6"/>
  <c r="BT36" i="6"/>
  <c r="BT37" i="6"/>
  <c r="BT38" i="6"/>
  <c r="BT39" i="6"/>
  <c r="BT40" i="6"/>
  <c r="BT41" i="6"/>
  <c r="BT42" i="6"/>
  <c r="BT43" i="6"/>
  <c r="BT44" i="6"/>
  <c r="BR5" i="6"/>
  <c r="BR6" i="6"/>
  <c r="BR7" i="6"/>
  <c r="BR8" i="6"/>
  <c r="BR9" i="6"/>
  <c r="BR10" i="6"/>
  <c r="BR11" i="6"/>
  <c r="BR12" i="6"/>
  <c r="BR13" i="6"/>
  <c r="BR14" i="6"/>
  <c r="BR15" i="6"/>
  <c r="BR16" i="6"/>
  <c r="BR17" i="6"/>
  <c r="BR18" i="6"/>
  <c r="BR19" i="6"/>
  <c r="BR20" i="6"/>
  <c r="BR21" i="6"/>
  <c r="BR22" i="6"/>
  <c r="BR23" i="6"/>
  <c r="BR24" i="6"/>
  <c r="BR25" i="6"/>
  <c r="BR26" i="6"/>
  <c r="BR27" i="6"/>
  <c r="BR28" i="6"/>
  <c r="BR29" i="6"/>
  <c r="BR30" i="6"/>
  <c r="BR31" i="6"/>
  <c r="BR32" i="6"/>
  <c r="BR33" i="6"/>
  <c r="BR34" i="6"/>
  <c r="BR35" i="6"/>
  <c r="BR36" i="6"/>
  <c r="BR37" i="6"/>
  <c r="BR38" i="6"/>
  <c r="BR39" i="6"/>
  <c r="BR40" i="6"/>
  <c r="BR41" i="6"/>
  <c r="BR42" i="6"/>
  <c r="BR43" i="6"/>
  <c r="BR44" i="6"/>
  <c r="BP5" i="6"/>
  <c r="BP6" i="6"/>
  <c r="BP7" i="6"/>
  <c r="BP8" i="6"/>
  <c r="BP9" i="6"/>
  <c r="BP10" i="6"/>
  <c r="BP11" i="6"/>
  <c r="BP12" i="6"/>
  <c r="BP13" i="6"/>
  <c r="BP14" i="6"/>
  <c r="BP15" i="6"/>
  <c r="BP16" i="6"/>
  <c r="BP17" i="6"/>
  <c r="BP18" i="6"/>
  <c r="BP19" i="6"/>
  <c r="BP20" i="6"/>
  <c r="BP21" i="6"/>
  <c r="BP22" i="6"/>
  <c r="BP23" i="6"/>
  <c r="BP24" i="6"/>
  <c r="BP25" i="6"/>
  <c r="BP26" i="6"/>
  <c r="BP27" i="6"/>
  <c r="BP28" i="6"/>
  <c r="BP29" i="6"/>
  <c r="BP30" i="6"/>
  <c r="BP31" i="6"/>
  <c r="BP32" i="6"/>
  <c r="BP33" i="6"/>
  <c r="BP34" i="6"/>
  <c r="BP35" i="6"/>
  <c r="BP36" i="6"/>
  <c r="BP37" i="6"/>
  <c r="BP38" i="6"/>
  <c r="BP39" i="6"/>
  <c r="BP40" i="6"/>
  <c r="BP41" i="6"/>
  <c r="BP42" i="6"/>
  <c r="BP43" i="6"/>
  <c r="BP44" i="6"/>
  <c r="BN5" i="6"/>
  <c r="BN6" i="6"/>
  <c r="BN7" i="6"/>
  <c r="BN8" i="6"/>
  <c r="BN9" i="6"/>
  <c r="BN10" i="6"/>
  <c r="BN11" i="6"/>
  <c r="BN12" i="6"/>
  <c r="BN13" i="6"/>
  <c r="BN14" i="6"/>
  <c r="BN15" i="6"/>
  <c r="BN16" i="6"/>
  <c r="BN17" i="6"/>
  <c r="BN18" i="6"/>
  <c r="BN19" i="6"/>
  <c r="BN20" i="6"/>
  <c r="BN21" i="6"/>
  <c r="BN22" i="6"/>
  <c r="BN23" i="6"/>
  <c r="BN24" i="6"/>
  <c r="BN25" i="6"/>
  <c r="BN26" i="6"/>
  <c r="BN27" i="6"/>
  <c r="BN28" i="6"/>
  <c r="BN29" i="6"/>
  <c r="BN30" i="6"/>
  <c r="BN31" i="6"/>
  <c r="BN32" i="6"/>
  <c r="BN33" i="6"/>
  <c r="BN34" i="6"/>
  <c r="BN35" i="6"/>
  <c r="BN36" i="6"/>
  <c r="BN37" i="6"/>
  <c r="BN38" i="6"/>
  <c r="BN39" i="6"/>
  <c r="BN40" i="6"/>
  <c r="BN41" i="6"/>
  <c r="BN42" i="6"/>
  <c r="BN43" i="6"/>
  <c r="BN44" i="6"/>
  <c r="BL5" i="6"/>
  <c r="BL6" i="6"/>
  <c r="BL7" i="6"/>
  <c r="BL8" i="6"/>
  <c r="BL9" i="6"/>
  <c r="BL10" i="6"/>
  <c r="BL11" i="6"/>
  <c r="BL12" i="6"/>
  <c r="BL13" i="6"/>
  <c r="BL14" i="6"/>
  <c r="BL15" i="6"/>
  <c r="BL16" i="6"/>
  <c r="BL17" i="6"/>
  <c r="BL18" i="6"/>
  <c r="BL19" i="6"/>
  <c r="BL20" i="6"/>
  <c r="BL21" i="6"/>
  <c r="BL22" i="6"/>
  <c r="BL23" i="6"/>
  <c r="BL24" i="6"/>
  <c r="BL25" i="6"/>
  <c r="BL26" i="6"/>
  <c r="BL27" i="6"/>
  <c r="BL28" i="6"/>
  <c r="BL29" i="6"/>
  <c r="BL30" i="6"/>
  <c r="BL31" i="6"/>
  <c r="BL32" i="6"/>
  <c r="BL33" i="6"/>
  <c r="BL34" i="6"/>
  <c r="BL35" i="6"/>
  <c r="BL36" i="6"/>
  <c r="BL37" i="6"/>
  <c r="BL38" i="6"/>
  <c r="BL39" i="6"/>
  <c r="BL40" i="6"/>
  <c r="BL41" i="6"/>
  <c r="BL42" i="6"/>
  <c r="BL43" i="6"/>
  <c r="BL44" i="6"/>
  <c r="BJ5" i="6"/>
  <c r="BJ6" i="6"/>
  <c r="BJ7" i="6"/>
  <c r="BJ8" i="6"/>
  <c r="BJ9" i="6"/>
  <c r="BJ10" i="6"/>
  <c r="BJ11" i="6"/>
  <c r="BJ12" i="6"/>
  <c r="BJ13" i="6"/>
  <c r="BJ14" i="6"/>
  <c r="BJ15" i="6"/>
  <c r="BJ16" i="6"/>
  <c r="BJ17" i="6"/>
  <c r="BJ18" i="6"/>
  <c r="BJ19" i="6"/>
  <c r="BJ20" i="6"/>
  <c r="BJ21" i="6"/>
  <c r="BJ22" i="6"/>
  <c r="BJ23" i="6"/>
  <c r="BJ24" i="6"/>
  <c r="BJ25" i="6"/>
  <c r="BJ26" i="6"/>
  <c r="BJ27" i="6"/>
  <c r="BJ28" i="6"/>
  <c r="BJ29" i="6"/>
  <c r="BJ30" i="6"/>
  <c r="BJ31" i="6"/>
  <c r="BJ32" i="6"/>
  <c r="BJ33" i="6"/>
  <c r="BJ34" i="6"/>
  <c r="BJ35" i="6"/>
  <c r="BJ36" i="6"/>
  <c r="BJ37" i="6"/>
  <c r="BJ38" i="6"/>
  <c r="BJ39" i="6"/>
  <c r="BJ40" i="6"/>
  <c r="BJ41" i="6"/>
  <c r="BJ42" i="6"/>
  <c r="BJ43" i="6"/>
  <c r="BJ44" i="6"/>
  <c r="BH5" i="6"/>
  <c r="BH6" i="6"/>
  <c r="BH7" i="6"/>
  <c r="BH8" i="6"/>
  <c r="BH9" i="6"/>
  <c r="BH10" i="6"/>
  <c r="BH11" i="6"/>
  <c r="BH12" i="6"/>
  <c r="BH13" i="6"/>
  <c r="BH14" i="6"/>
  <c r="BH15" i="6"/>
  <c r="BH16" i="6"/>
  <c r="BH17" i="6"/>
  <c r="BH18" i="6"/>
  <c r="BH19" i="6"/>
  <c r="BH20" i="6"/>
  <c r="BH21" i="6"/>
  <c r="BH22" i="6"/>
  <c r="BH23" i="6"/>
  <c r="BH24" i="6"/>
  <c r="BH25" i="6"/>
  <c r="BH26" i="6"/>
  <c r="BH27" i="6"/>
  <c r="BH28" i="6"/>
  <c r="BH29" i="6"/>
  <c r="BH30" i="6"/>
  <c r="BH31" i="6"/>
  <c r="BH32" i="6"/>
  <c r="BH33" i="6"/>
  <c r="BH34" i="6"/>
  <c r="BH35" i="6"/>
  <c r="BH36" i="6"/>
  <c r="BH37" i="6"/>
  <c r="BH38" i="6"/>
  <c r="BH39" i="6"/>
  <c r="BH40" i="6"/>
  <c r="BH41" i="6"/>
  <c r="BH42" i="6"/>
  <c r="BH43" i="6"/>
  <c r="BH44" i="6"/>
  <c r="BF5" i="6"/>
  <c r="BF6" i="6"/>
  <c r="BF7" i="6"/>
  <c r="BF8" i="6"/>
  <c r="BF9" i="6"/>
  <c r="BF10" i="6"/>
  <c r="BF11" i="6"/>
  <c r="BF12" i="6"/>
  <c r="BF13" i="6"/>
  <c r="BF14" i="6"/>
  <c r="BF15" i="6"/>
  <c r="BF16" i="6"/>
  <c r="BF17" i="6"/>
  <c r="BF18" i="6"/>
  <c r="BF19" i="6"/>
  <c r="BF20" i="6"/>
  <c r="BF21" i="6"/>
  <c r="BF22" i="6"/>
  <c r="BF23" i="6"/>
  <c r="BF24" i="6"/>
  <c r="BF25" i="6"/>
  <c r="BF26" i="6"/>
  <c r="BF27" i="6"/>
  <c r="BF28" i="6"/>
  <c r="BF29" i="6"/>
  <c r="BF30" i="6"/>
  <c r="BF31" i="6"/>
  <c r="BF32" i="6"/>
  <c r="BF33" i="6"/>
  <c r="BF34" i="6"/>
  <c r="BF35" i="6"/>
  <c r="BF36" i="6"/>
  <c r="BF37" i="6"/>
  <c r="BF38" i="6"/>
  <c r="BF39" i="6"/>
  <c r="BF40" i="6"/>
  <c r="BF41" i="6"/>
  <c r="BF42" i="6"/>
  <c r="BF43" i="6"/>
  <c r="BF44" i="6"/>
  <c r="BD5" i="6"/>
  <c r="BD6" i="6"/>
  <c r="BD7" i="6"/>
  <c r="BD8" i="6"/>
  <c r="BD9" i="6"/>
  <c r="BD10" i="6"/>
  <c r="BD11" i="6"/>
  <c r="BD12" i="6"/>
  <c r="BD13" i="6"/>
  <c r="BD14" i="6"/>
  <c r="BD15" i="6"/>
  <c r="BD16" i="6"/>
  <c r="BD17" i="6"/>
  <c r="BD18" i="6"/>
  <c r="BD19" i="6"/>
  <c r="BD20" i="6"/>
  <c r="BD21" i="6"/>
  <c r="BD22" i="6"/>
  <c r="BD23" i="6"/>
  <c r="BD24" i="6"/>
  <c r="BD25" i="6"/>
  <c r="BD26" i="6"/>
  <c r="BD27" i="6"/>
  <c r="BD28" i="6"/>
  <c r="BD29" i="6"/>
  <c r="BD30" i="6"/>
  <c r="BD31" i="6"/>
  <c r="BD32" i="6"/>
  <c r="BD33" i="6"/>
  <c r="BD34" i="6"/>
  <c r="BD35" i="6"/>
  <c r="BD36" i="6"/>
  <c r="BD37" i="6"/>
  <c r="BD38" i="6"/>
  <c r="BD39" i="6"/>
  <c r="BD40" i="6"/>
  <c r="BD41" i="6"/>
  <c r="BD42" i="6"/>
  <c r="BD43" i="6"/>
  <c r="BD44" i="6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3" i="6"/>
  <c r="BB44" i="6"/>
  <c r="AZ5" i="6"/>
  <c r="AZ6" i="6"/>
  <c r="AZ7" i="6"/>
  <c r="AZ8" i="6"/>
  <c r="AZ9" i="6"/>
  <c r="AZ10" i="6"/>
  <c r="AZ11" i="6"/>
  <c r="AZ12" i="6"/>
  <c r="AZ13" i="6"/>
  <c r="AZ14" i="6"/>
  <c r="AZ15" i="6"/>
  <c r="AZ16" i="6"/>
  <c r="AZ17" i="6"/>
  <c r="AZ18" i="6"/>
  <c r="AZ19" i="6"/>
  <c r="AZ20" i="6"/>
  <c r="AZ21" i="6"/>
  <c r="AZ22" i="6"/>
  <c r="AZ23" i="6"/>
  <c r="AZ24" i="6"/>
  <c r="AZ25" i="6"/>
  <c r="AZ26" i="6"/>
  <c r="AZ27" i="6"/>
  <c r="AZ28" i="6"/>
  <c r="AZ29" i="6"/>
  <c r="AZ30" i="6"/>
  <c r="AZ31" i="6"/>
  <c r="AZ32" i="6"/>
  <c r="AZ33" i="6"/>
  <c r="AZ34" i="6"/>
  <c r="AZ35" i="6"/>
  <c r="AZ36" i="6"/>
  <c r="AZ37" i="6"/>
  <c r="AZ38" i="6"/>
  <c r="AZ39" i="6"/>
  <c r="AZ40" i="6"/>
  <c r="AZ41" i="6"/>
  <c r="AZ42" i="6"/>
  <c r="AZ43" i="6"/>
  <c r="AZ44" i="6"/>
  <c r="AX5" i="6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25" i="6"/>
  <c r="AX26" i="6"/>
  <c r="AX27" i="6"/>
  <c r="AX28" i="6"/>
  <c r="AX29" i="6"/>
  <c r="AX30" i="6"/>
  <c r="AX31" i="6"/>
  <c r="AX32" i="6"/>
  <c r="AX33" i="6"/>
  <c r="AX34" i="6"/>
  <c r="AX35" i="6"/>
  <c r="AX36" i="6"/>
  <c r="AX37" i="6"/>
  <c r="AX38" i="6"/>
  <c r="AX39" i="6"/>
  <c r="AX40" i="6"/>
  <c r="AX41" i="6"/>
  <c r="AX42" i="6"/>
  <c r="AX43" i="6"/>
  <c r="AX44" i="6"/>
  <c r="AV5" i="6"/>
  <c r="AV6" i="6"/>
  <c r="AV7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T5" i="6"/>
  <c r="AT6" i="6"/>
  <c r="AT7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R5" i="6"/>
  <c r="AR6" i="6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P5" i="6"/>
  <c r="AP6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N5" i="6"/>
  <c r="AN6" i="6"/>
  <c r="AN7" i="6"/>
  <c r="AN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L5" i="6"/>
  <c r="AL6" i="6"/>
  <c r="AL7" i="6"/>
  <c r="AL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J5" i="6"/>
  <c r="AJ6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H5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F5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D5" i="6"/>
  <c r="AD6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B43" i="6"/>
  <c r="AB44" i="6"/>
  <c r="AB5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Z5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X5" i="6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DV4" i="6"/>
  <c r="DT4" i="6"/>
  <c r="DR4" i="6"/>
  <c r="DP4" i="6"/>
  <c r="DN4" i="6"/>
  <c r="DL4" i="6"/>
  <c r="DJ4" i="6"/>
  <c r="DH4" i="6"/>
  <c r="DF4" i="6"/>
  <c r="DD4" i="6"/>
  <c r="DB4" i="6"/>
  <c r="CZ4" i="6"/>
  <c r="CX4" i="6"/>
  <c r="CV4" i="6"/>
  <c r="CT4" i="6"/>
  <c r="CR4" i="6"/>
  <c r="CP4" i="6"/>
  <c r="CN4" i="6"/>
  <c r="CL4" i="6"/>
  <c r="CJ4" i="6"/>
  <c r="CH4" i="6"/>
  <c r="CF4" i="6"/>
  <c r="CD4" i="6"/>
  <c r="CB4" i="6"/>
  <c r="BZ4" i="6"/>
  <c r="BX4" i="6"/>
  <c r="BV4" i="6"/>
  <c r="BT4" i="6"/>
  <c r="BR4" i="6"/>
  <c r="BP4" i="6"/>
  <c r="BN4" i="6"/>
  <c r="BL4" i="6"/>
  <c r="BJ4" i="6"/>
  <c r="BH4" i="6"/>
  <c r="BF4" i="6"/>
  <c r="BD4" i="6"/>
  <c r="BB4" i="6"/>
  <c r="AZ4" i="6"/>
  <c r="AX4" i="6"/>
  <c r="AV4" i="6"/>
  <c r="AT4" i="6"/>
  <c r="AR4" i="6"/>
  <c r="AP4" i="6"/>
  <c r="AN4" i="6"/>
  <c r="AL4" i="6"/>
  <c r="AJ4" i="6"/>
  <c r="AH4" i="6"/>
  <c r="AF4" i="6"/>
  <c r="AD4" i="6"/>
  <c r="AB4" i="6"/>
  <c r="Z4" i="6"/>
  <c r="X4" i="6"/>
  <c r="V4" i="6"/>
  <c r="T4" i="6"/>
  <c r="R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DU3" i="6"/>
  <c r="DS3" i="6"/>
  <c r="DQ3" i="6"/>
  <c r="DO3" i="6"/>
  <c r="DM3" i="6"/>
  <c r="DK3" i="6"/>
  <c r="DI3" i="6"/>
  <c r="DG3" i="6"/>
  <c r="DE3" i="6"/>
  <c r="DC3" i="6"/>
  <c r="DA3" i="6"/>
  <c r="CY3" i="6"/>
  <c r="CW3" i="6"/>
  <c r="CU3" i="6"/>
  <c r="CS3" i="6"/>
  <c r="CQ3" i="6"/>
  <c r="CO3" i="6"/>
  <c r="CM3" i="6"/>
  <c r="CK3" i="6"/>
  <c r="CI3" i="6"/>
  <c r="CG3" i="6"/>
  <c r="CE3" i="6"/>
  <c r="CC3" i="6"/>
  <c r="CA3" i="6"/>
  <c r="BY3" i="6"/>
  <c r="BW3" i="6"/>
  <c r="BU3" i="6"/>
  <c r="BS3" i="6"/>
  <c r="BQ3" i="6"/>
  <c r="BO3" i="6"/>
  <c r="BM3" i="6"/>
  <c r="BK3" i="6"/>
  <c r="BI3" i="6"/>
  <c r="BG3" i="6"/>
  <c r="BE3" i="6"/>
  <c r="BC3" i="6"/>
  <c r="BA3" i="6"/>
  <c r="AY3" i="6"/>
  <c r="AW3" i="6"/>
  <c r="AU3" i="6"/>
  <c r="AS3" i="6"/>
  <c r="AQ3" i="6"/>
  <c r="AO3" i="6"/>
  <c r="AM3" i="6"/>
  <c r="AK3" i="6"/>
  <c r="AI3" i="6"/>
  <c r="AG3" i="6"/>
  <c r="AE3" i="6"/>
  <c r="AC3" i="6"/>
  <c r="AA3" i="6"/>
  <c r="Y3" i="6"/>
  <c r="W3" i="6"/>
  <c r="U3" i="6"/>
  <c r="S3" i="6"/>
  <c r="Q3" i="6"/>
  <c r="O3" i="6"/>
  <c r="M3" i="6"/>
  <c r="K3" i="6"/>
  <c r="DW3" i="6"/>
  <c r="DV3" i="6"/>
  <c r="DT3" i="6"/>
  <c r="DR3" i="6"/>
  <c r="DP3" i="6"/>
  <c r="DN3" i="6"/>
  <c r="DL3" i="6"/>
  <c r="DJ3" i="6"/>
  <c r="DH3" i="6"/>
  <c r="DF3" i="6"/>
  <c r="DD3" i="6"/>
  <c r="DB3" i="6"/>
  <c r="CZ3" i="6"/>
  <c r="CX3" i="6"/>
  <c r="CV3" i="6"/>
  <c r="CT3" i="6"/>
  <c r="CR3" i="6"/>
  <c r="CP3" i="6"/>
  <c r="CN3" i="6"/>
  <c r="CL3" i="6"/>
  <c r="CJ3" i="6"/>
  <c r="CH3" i="6"/>
  <c r="CF3" i="6"/>
  <c r="CD3" i="6"/>
  <c r="CB3" i="6"/>
  <c r="BZ3" i="6"/>
  <c r="BX3" i="6"/>
  <c r="BV3" i="6"/>
  <c r="BR3" i="6"/>
  <c r="BP3" i="6"/>
  <c r="BN3" i="6"/>
  <c r="BL3" i="6"/>
  <c r="BJ3" i="6"/>
  <c r="BH3" i="6"/>
  <c r="BF3" i="6"/>
  <c r="BD3" i="6"/>
  <c r="BB3" i="6"/>
  <c r="AZ3" i="6"/>
  <c r="AX3" i="6"/>
  <c r="AV3" i="6"/>
  <c r="AT3" i="6"/>
  <c r="AR3" i="6"/>
  <c r="AP3" i="6"/>
  <c r="AN3" i="6"/>
  <c r="AL3" i="6"/>
  <c r="AJ3" i="6"/>
  <c r="AH3" i="6"/>
  <c r="AF3" i="6"/>
  <c r="AD3" i="6"/>
  <c r="AB3" i="6"/>
  <c r="Z3" i="6"/>
  <c r="X3" i="6"/>
  <c r="V3" i="6"/>
  <c r="T3" i="6"/>
  <c r="R3" i="6"/>
  <c r="P3" i="6"/>
  <c r="N3" i="6"/>
  <c r="L3" i="6"/>
  <c r="J3" i="6"/>
  <c r="BT3" i="6"/>
  <c r="H3" i="6"/>
  <c r="I3" i="6"/>
  <c r="AL2" i="6"/>
  <c r="H2" i="6"/>
  <c r="J2" i="6"/>
  <c r="L2" i="6"/>
  <c r="N2" i="6"/>
  <c r="DV2" i="6"/>
  <c r="R2" i="6"/>
  <c r="V2" i="6"/>
  <c r="Z2" i="6"/>
  <c r="P2" i="6"/>
  <c r="T2" i="6"/>
  <c r="X2" i="6"/>
  <c r="AB2" i="6"/>
  <c r="AD2" i="6"/>
  <c r="AF2" i="6"/>
  <c r="AH2" i="6"/>
  <c r="AJ2" i="6"/>
  <c r="AN2" i="6"/>
  <c r="AP2" i="6"/>
  <c r="AR2" i="6"/>
  <c r="AT2" i="6"/>
  <c r="AV2" i="6"/>
  <c r="AX2" i="6"/>
  <c r="AZ2" i="6"/>
  <c r="BB2" i="6"/>
  <c r="BD2" i="6"/>
  <c r="BF2" i="6"/>
  <c r="BH2" i="6"/>
  <c r="BJ2" i="6"/>
  <c r="BL2" i="6"/>
  <c r="BN2" i="6"/>
  <c r="BP2" i="6"/>
  <c r="BR2" i="6"/>
  <c r="BT2" i="6"/>
  <c r="BV2" i="6"/>
  <c r="BX2" i="6"/>
  <c r="BZ2" i="6"/>
  <c r="CB2" i="6"/>
  <c r="CD2" i="6"/>
  <c r="CF2" i="6"/>
  <c r="CH2" i="6"/>
  <c r="CJ2" i="6"/>
  <c r="CL2" i="6"/>
  <c r="CN2" i="6"/>
  <c r="CP2" i="6"/>
  <c r="CR2" i="6"/>
  <c r="CT2" i="6"/>
  <c r="CV2" i="6"/>
  <c r="CX2" i="6"/>
  <c r="CZ2" i="6"/>
  <c r="DB2" i="6"/>
  <c r="DD2" i="6"/>
  <c r="DF2" i="6"/>
  <c r="DH2" i="6"/>
  <c r="DJ2" i="6"/>
  <c r="DL2" i="6"/>
  <c r="DN2" i="6"/>
  <c r="DP2" i="6"/>
  <c r="DR2" i="6"/>
  <c r="DT2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G4" i="6"/>
  <c r="F4" i="6"/>
  <c r="DV1" i="6"/>
  <c r="DT1" i="6"/>
  <c r="DR1" i="6"/>
  <c r="DP1" i="6"/>
  <c r="DN1" i="6"/>
  <c r="DL1" i="6"/>
  <c r="DJ1" i="6"/>
  <c r="DH1" i="6"/>
  <c r="DF1" i="6"/>
  <c r="DD1" i="6"/>
  <c r="DB1" i="6"/>
  <c r="CZ1" i="6"/>
  <c r="CX1" i="6"/>
  <c r="CV1" i="6"/>
  <c r="CT1" i="6"/>
  <c r="CR1" i="6"/>
  <c r="CP1" i="6"/>
  <c r="CN1" i="6"/>
  <c r="CL1" i="6"/>
  <c r="CJ1" i="6"/>
  <c r="CH1" i="6"/>
  <c r="CF1" i="6"/>
  <c r="CD1" i="6"/>
  <c r="CB1" i="6"/>
  <c r="BZ1" i="6"/>
  <c r="BX1" i="6"/>
  <c r="BV1" i="6"/>
  <c r="BT1" i="6"/>
  <c r="BR1" i="6"/>
  <c r="BP1" i="6"/>
  <c r="BN1" i="6"/>
  <c r="BL1" i="6"/>
  <c r="BJ1" i="6"/>
  <c r="BH1" i="6"/>
  <c r="BF1" i="6"/>
  <c r="BD1" i="6"/>
  <c r="BB1" i="6"/>
  <c r="AZ1" i="6"/>
  <c r="AX1" i="6"/>
  <c r="AV1" i="6"/>
  <c r="AT1" i="6"/>
  <c r="AR1" i="6"/>
  <c r="AP1" i="6"/>
  <c r="AN1" i="6"/>
  <c r="AL1" i="6"/>
  <c r="AJ1" i="6"/>
  <c r="AH1" i="6"/>
  <c r="AF1" i="6"/>
  <c r="AD1" i="6"/>
  <c r="AB1" i="6"/>
  <c r="Z1" i="6"/>
  <c r="X1" i="6"/>
  <c r="V1" i="6"/>
  <c r="T1" i="6"/>
  <c r="R1" i="6"/>
  <c r="P1" i="6"/>
  <c r="N1" i="6"/>
  <c r="L1" i="6"/>
  <c r="J1" i="6"/>
  <c r="H1" i="6"/>
  <c r="AC48" i="97"/>
  <c r="AC49" i="97"/>
  <c r="AB48" i="97"/>
  <c r="AB49" i="97"/>
  <c r="AA48" i="97"/>
  <c r="AA49" i="97"/>
  <c r="Z48" i="97"/>
  <c r="Z49" i="97"/>
  <c r="Y48" i="97"/>
  <c r="Y49" i="97"/>
  <c r="W48" i="97"/>
  <c r="W49" i="97"/>
  <c r="V48" i="97"/>
  <c r="V49" i="97"/>
  <c r="U48" i="97"/>
  <c r="U49" i="97"/>
  <c r="T48" i="97"/>
  <c r="T49" i="97"/>
  <c r="S48" i="97"/>
  <c r="S49" i="97"/>
  <c r="Q48" i="97"/>
  <c r="Q49" i="97"/>
  <c r="P48" i="97"/>
  <c r="P49" i="97"/>
  <c r="O48" i="97"/>
  <c r="O49" i="97"/>
  <c r="N48" i="97"/>
  <c r="N49" i="97"/>
  <c r="M48" i="97"/>
  <c r="M49" i="97"/>
  <c r="AF48" i="97"/>
  <c r="C47" i="97"/>
  <c r="AH46" i="97"/>
  <c r="AG46" i="97"/>
  <c r="C46" i="97"/>
  <c r="AH45" i="97"/>
  <c r="AG45" i="97"/>
  <c r="C45" i="97"/>
  <c r="AH44" i="97"/>
  <c r="AG44" i="97"/>
  <c r="C44" i="97"/>
  <c r="AH43" i="97"/>
  <c r="AG43" i="97"/>
  <c r="C43" i="97"/>
  <c r="AH42" i="97"/>
  <c r="AG42" i="97"/>
  <c r="C42" i="97"/>
  <c r="AH41" i="97"/>
  <c r="AG41" i="97"/>
  <c r="C41" i="97"/>
  <c r="AH40" i="97"/>
  <c r="AG40" i="97"/>
  <c r="C40" i="97"/>
  <c r="AH39" i="97"/>
  <c r="AG39" i="97"/>
  <c r="C39" i="97"/>
  <c r="AH38" i="97"/>
  <c r="AG38" i="97"/>
  <c r="C38" i="97"/>
  <c r="AH37" i="97"/>
  <c r="AG37" i="97"/>
  <c r="C37" i="97"/>
  <c r="AH36" i="97"/>
  <c r="AG36" i="97"/>
  <c r="C36" i="97"/>
  <c r="AH35" i="97"/>
  <c r="AG35" i="97"/>
  <c r="C35" i="97"/>
  <c r="AH34" i="97"/>
  <c r="AG34" i="97"/>
  <c r="C34" i="97"/>
  <c r="AH33" i="97"/>
  <c r="AG33" i="97"/>
  <c r="C33" i="97"/>
  <c r="AH32" i="97"/>
  <c r="AG32" i="97"/>
  <c r="C32" i="97"/>
  <c r="AH31" i="97"/>
  <c r="AG31" i="97"/>
  <c r="C31" i="97"/>
  <c r="AH30" i="97"/>
  <c r="AG30" i="97"/>
  <c r="C30" i="97"/>
  <c r="AH29" i="97"/>
  <c r="AG29" i="97"/>
  <c r="C29" i="97"/>
  <c r="AH28" i="97"/>
  <c r="AG28" i="97"/>
  <c r="C28" i="97"/>
  <c r="AH27" i="97"/>
  <c r="AG27" i="97"/>
  <c r="C27" i="97"/>
  <c r="AH26" i="97"/>
  <c r="AG26" i="97"/>
  <c r="C26" i="97"/>
  <c r="AH25" i="97"/>
  <c r="AG25" i="97"/>
  <c r="C25" i="97"/>
  <c r="AH24" i="97"/>
  <c r="AG24" i="97"/>
  <c r="C24" i="97"/>
  <c r="AH23" i="97"/>
  <c r="AG23" i="97"/>
  <c r="C23" i="97"/>
  <c r="AH22" i="97"/>
  <c r="AG22" i="97"/>
  <c r="C22" i="97"/>
  <c r="AH21" i="97"/>
  <c r="AG21" i="97"/>
  <c r="C21" i="97"/>
  <c r="AH20" i="97"/>
  <c r="AG20" i="97"/>
  <c r="C20" i="97"/>
  <c r="AH19" i="97"/>
  <c r="AG19" i="97"/>
  <c r="C19" i="97"/>
  <c r="AH18" i="97"/>
  <c r="AG18" i="97"/>
  <c r="C18" i="97"/>
  <c r="AH17" i="97"/>
  <c r="AG17" i="97"/>
  <c r="C17" i="97"/>
  <c r="AH16" i="97"/>
  <c r="AG16" i="97"/>
  <c r="C16" i="97"/>
  <c r="AH15" i="97"/>
  <c r="AG15" i="97"/>
  <c r="C15" i="97"/>
  <c r="AH14" i="97"/>
  <c r="AG14" i="97"/>
  <c r="C14" i="97"/>
  <c r="AH13" i="97"/>
  <c r="AG13" i="97"/>
  <c r="C13" i="97"/>
  <c r="AH12" i="97"/>
  <c r="AG12" i="97"/>
  <c r="C12" i="97"/>
  <c r="AH11" i="97"/>
  <c r="AG11" i="97"/>
  <c r="C11" i="97"/>
  <c r="AH10" i="97"/>
  <c r="AG10" i="97"/>
  <c r="C10" i="97"/>
  <c r="AH9" i="97"/>
  <c r="AG9" i="97"/>
  <c r="C9" i="97"/>
  <c r="AH8" i="97"/>
  <c r="AG8" i="97"/>
  <c r="C8" i="97"/>
  <c r="AH7" i="97"/>
  <c r="AG7" i="97"/>
  <c r="C7" i="97"/>
  <c r="AC48" i="96"/>
  <c r="AC49" i="96"/>
  <c r="AB48" i="96"/>
  <c r="AB49" i="96"/>
  <c r="AA48" i="96"/>
  <c r="AA49" i="96"/>
  <c r="Z48" i="96"/>
  <c r="Z49" i="96"/>
  <c r="Y48" i="96"/>
  <c r="Y49" i="96"/>
  <c r="W48" i="96"/>
  <c r="W49" i="96"/>
  <c r="V48" i="96"/>
  <c r="V49" i="96"/>
  <c r="U48" i="96"/>
  <c r="U49" i="96"/>
  <c r="T48" i="96"/>
  <c r="T49" i="96"/>
  <c r="S48" i="96"/>
  <c r="S49" i="96"/>
  <c r="Q48" i="96"/>
  <c r="Q49" i="96"/>
  <c r="P48" i="96"/>
  <c r="P49" i="96"/>
  <c r="O48" i="96"/>
  <c r="O49" i="96"/>
  <c r="N48" i="96"/>
  <c r="N49" i="96"/>
  <c r="M48" i="96"/>
  <c r="M49" i="96"/>
  <c r="AF48" i="96"/>
  <c r="AH47" i="96"/>
  <c r="AG47" i="96"/>
  <c r="AF47" i="96"/>
  <c r="C47" i="96"/>
  <c r="AH46" i="96"/>
  <c r="AG46" i="96"/>
  <c r="AF46" i="96"/>
  <c r="C46" i="96"/>
  <c r="AH45" i="96"/>
  <c r="AG45" i="96"/>
  <c r="AF45" i="96"/>
  <c r="C45" i="96"/>
  <c r="AH44" i="96"/>
  <c r="AG44" i="96"/>
  <c r="AF44" i="96"/>
  <c r="C44" i="96"/>
  <c r="AH43" i="96"/>
  <c r="AG43" i="96"/>
  <c r="AF43" i="96"/>
  <c r="C43" i="96"/>
  <c r="AH42" i="96"/>
  <c r="AG42" i="96"/>
  <c r="AF42" i="96"/>
  <c r="C42" i="96"/>
  <c r="AH41" i="96"/>
  <c r="AG41" i="96"/>
  <c r="AF41" i="96"/>
  <c r="C41" i="96"/>
  <c r="AH40" i="96"/>
  <c r="AG40" i="96"/>
  <c r="AF40" i="96"/>
  <c r="C40" i="96"/>
  <c r="AH39" i="96"/>
  <c r="AG39" i="96"/>
  <c r="AF39" i="96"/>
  <c r="C39" i="96"/>
  <c r="AH38" i="96"/>
  <c r="AG38" i="96"/>
  <c r="AF38" i="96"/>
  <c r="C38" i="96"/>
  <c r="AH37" i="96"/>
  <c r="AG37" i="96"/>
  <c r="AF37" i="96"/>
  <c r="C37" i="96"/>
  <c r="AH36" i="96"/>
  <c r="AG36" i="96"/>
  <c r="AF36" i="96"/>
  <c r="C36" i="96"/>
  <c r="AH35" i="96"/>
  <c r="AG35" i="96"/>
  <c r="AF35" i="96"/>
  <c r="C35" i="96"/>
  <c r="AH34" i="96"/>
  <c r="AG34" i="96"/>
  <c r="AF34" i="96"/>
  <c r="C34" i="96"/>
  <c r="AH33" i="96"/>
  <c r="AG33" i="96"/>
  <c r="AF33" i="96"/>
  <c r="C33" i="96"/>
  <c r="AH32" i="96"/>
  <c r="AG32" i="96"/>
  <c r="AF32" i="96"/>
  <c r="C32" i="96"/>
  <c r="AH31" i="96"/>
  <c r="AG31" i="96"/>
  <c r="AF31" i="96"/>
  <c r="C31" i="96"/>
  <c r="AH30" i="96"/>
  <c r="AG30" i="96"/>
  <c r="AF30" i="96"/>
  <c r="C30" i="96"/>
  <c r="AH29" i="96"/>
  <c r="AG29" i="96"/>
  <c r="AF29" i="96"/>
  <c r="C29" i="96"/>
  <c r="AH28" i="96"/>
  <c r="AG28" i="96"/>
  <c r="AF28" i="96"/>
  <c r="C28" i="96"/>
  <c r="AH27" i="96"/>
  <c r="AG27" i="96"/>
  <c r="AF27" i="96"/>
  <c r="C27" i="96"/>
  <c r="AH26" i="96"/>
  <c r="AG26" i="96"/>
  <c r="AF26" i="96"/>
  <c r="C26" i="96"/>
  <c r="AH25" i="96"/>
  <c r="AG25" i="96"/>
  <c r="AF25" i="96"/>
  <c r="C25" i="96"/>
  <c r="AH24" i="96"/>
  <c r="AG24" i="96"/>
  <c r="AF24" i="96"/>
  <c r="C24" i="96"/>
  <c r="AH23" i="96"/>
  <c r="AG23" i="96"/>
  <c r="AF23" i="96"/>
  <c r="C23" i="96"/>
  <c r="AH22" i="96"/>
  <c r="AG22" i="96"/>
  <c r="AF22" i="96"/>
  <c r="C22" i="96"/>
  <c r="AH21" i="96"/>
  <c r="AG21" i="96"/>
  <c r="AF21" i="96"/>
  <c r="C21" i="96"/>
  <c r="AH20" i="96"/>
  <c r="AG20" i="96"/>
  <c r="AF20" i="96"/>
  <c r="C20" i="96"/>
  <c r="AH19" i="96"/>
  <c r="AG19" i="96"/>
  <c r="AF19" i="96"/>
  <c r="C19" i="96"/>
  <c r="AH18" i="96"/>
  <c r="AG18" i="96"/>
  <c r="AF18" i="96"/>
  <c r="C18" i="96"/>
  <c r="AH17" i="96"/>
  <c r="AG17" i="96"/>
  <c r="AF17" i="96"/>
  <c r="C17" i="96"/>
  <c r="AH16" i="96"/>
  <c r="AG16" i="96"/>
  <c r="AF16" i="96"/>
  <c r="C16" i="96"/>
  <c r="AH15" i="96"/>
  <c r="AG15" i="96"/>
  <c r="AF15" i="96"/>
  <c r="C15" i="96"/>
  <c r="AH14" i="96"/>
  <c r="AG14" i="96"/>
  <c r="AF14" i="96"/>
  <c r="C14" i="96"/>
  <c r="AH13" i="96"/>
  <c r="AG13" i="96"/>
  <c r="AF13" i="96"/>
  <c r="C13" i="96"/>
  <c r="AH12" i="96"/>
  <c r="AG12" i="96"/>
  <c r="AF12" i="96"/>
  <c r="C12" i="96"/>
  <c r="AH11" i="96"/>
  <c r="AG11" i="96"/>
  <c r="AF11" i="96"/>
  <c r="C11" i="96"/>
  <c r="AH10" i="96"/>
  <c r="AG10" i="96"/>
  <c r="AF10" i="96"/>
  <c r="C10" i="96"/>
  <c r="AH9" i="96"/>
  <c r="AG9" i="96"/>
  <c r="AF9" i="96"/>
  <c r="C9" i="96"/>
  <c r="AH8" i="96"/>
  <c r="AG8" i="96"/>
  <c r="AF8" i="96"/>
  <c r="C8" i="96"/>
  <c r="AH7" i="96"/>
  <c r="AG7" i="96"/>
  <c r="AF7" i="96"/>
  <c r="C7" i="96"/>
  <c r="AC48" i="95"/>
  <c r="AC49" i="95"/>
  <c r="AB48" i="95"/>
  <c r="AB49" i="95"/>
  <c r="AA48" i="95"/>
  <c r="AA49" i="95"/>
  <c r="Z48" i="95"/>
  <c r="Z49" i="95"/>
  <c r="Y48" i="95"/>
  <c r="Y49" i="95"/>
  <c r="W48" i="95"/>
  <c r="W49" i="95"/>
  <c r="V48" i="95"/>
  <c r="V49" i="95"/>
  <c r="U48" i="95"/>
  <c r="U49" i="95"/>
  <c r="T48" i="95"/>
  <c r="T49" i="95"/>
  <c r="S48" i="95"/>
  <c r="S49" i="95"/>
  <c r="Q48" i="95"/>
  <c r="Q49" i="95"/>
  <c r="P48" i="95"/>
  <c r="P49" i="95"/>
  <c r="O48" i="95"/>
  <c r="O49" i="95"/>
  <c r="N48" i="95"/>
  <c r="N49" i="95"/>
  <c r="M48" i="95"/>
  <c r="M49" i="95"/>
  <c r="AF48" i="95"/>
  <c r="AH47" i="95"/>
  <c r="AG47" i="95"/>
  <c r="AF47" i="95"/>
  <c r="C47" i="95"/>
  <c r="AH46" i="95"/>
  <c r="AG46" i="95"/>
  <c r="AF46" i="95"/>
  <c r="C46" i="95"/>
  <c r="AH45" i="95"/>
  <c r="AG45" i="95"/>
  <c r="AF45" i="95"/>
  <c r="C45" i="95"/>
  <c r="AH44" i="95"/>
  <c r="AG44" i="95"/>
  <c r="AF44" i="95"/>
  <c r="C44" i="95"/>
  <c r="AH43" i="95"/>
  <c r="AG43" i="95"/>
  <c r="AF43" i="95"/>
  <c r="C43" i="95"/>
  <c r="AH42" i="95"/>
  <c r="AG42" i="95"/>
  <c r="AF42" i="95"/>
  <c r="C42" i="95"/>
  <c r="AH41" i="95"/>
  <c r="AG41" i="95"/>
  <c r="AF41" i="95"/>
  <c r="C41" i="95"/>
  <c r="AH40" i="95"/>
  <c r="AG40" i="95"/>
  <c r="AF40" i="95"/>
  <c r="C40" i="95"/>
  <c r="AH39" i="95"/>
  <c r="AG39" i="95"/>
  <c r="AF39" i="95"/>
  <c r="C39" i="95"/>
  <c r="AH38" i="95"/>
  <c r="AG38" i="95"/>
  <c r="AF38" i="95"/>
  <c r="C38" i="95"/>
  <c r="AH37" i="95"/>
  <c r="AG37" i="95"/>
  <c r="AF37" i="95"/>
  <c r="C37" i="95"/>
  <c r="AH36" i="95"/>
  <c r="AG36" i="95"/>
  <c r="AF36" i="95"/>
  <c r="C36" i="95"/>
  <c r="AH35" i="95"/>
  <c r="AG35" i="95"/>
  <c r="AF35" i="95"/>
  <c r="C35" i="95"/>
  <c r="AH34" i="95"/>
  <c r="AG34" i="95"/>
  <c r="AF34" i="95"/>
  <c r="C34" i="95"/>
  <c r="AH33" i="95"/>
  <c r="AG33" i="95"/>
  <c r="AF33" i="95"/>
  <c r="C33" i="95"/>
  <c r="AH32" i="95"/>
  <c r="AG32" i="95"/>
  <c r="AF32" i="95"/>
  <c r="C32" i="95"/>
  <c r="AH31" i="95"/>
  <c r="AG31" i="95"/>
  <c r="AF31" i="95"/>
  <c r="C31" i="95"/>
  <c r="AH30" i="95"/>
  <c r="AG30" i="95"/>
  <c r="AF30" i="95"/>
  <c r="C30" i="95"/>
  <c r="AH29" i="95"/>
  <c r="AG29" i="95"/>
  <c r="AF29" i="95"/>
  <c r="C29" i="95"/>
  <c r="AH28" i="95"/>
  <c r="AG28" i="95"/>
  <c r="AF28" i="95"/>
  <c r="C28" i="95"/>
  <c r="AH27" i="95"/>
  <c r="AG27" i="95"/>
  <c r="AF27" i="95"/>
  <c r="C27" i="95"/>
  <c r="AH26" i="95"/>
  <c r="AG26" i="95"/>
  <c r="AF26" i="95"/>
  <c r="C26" i="95"/>
  <c r="AH25" i="95"/>
  <c r="AG25" i="95"/>
  <c r="AF25" i="95"/>
  <c r="C25" i="95"/>
  <c r="AH24" i="95"/>
  <c r="AG24" i="95"/>
  <c r="AF24" i="95"/>
  <c r="C24" i="95"/>
  <c r="AH23" i="95"/>
  <c r="AG23" i="95"/>
  <c r="AF23" i="95"/>
  <c r="C23" i="95"/>
  <c r="AH22" i="95"/>
  <c r="AG22" i="95"/>
  <c r="AF22" i="95"/>
  <c r="C22" i="95"/>
  <c r="AH21" i="95"/>
  <c r="AG21" i="95"/>
  <c r="AF21" i="95"/>
  <c r="C21" i="95"/>
  <c r="AH20" i="95"/>
  <c r="AG20" i="95"/>
  <c r="AF20" i="95"/>
  <c r="C20" i="95"/>
  <c r="AH19" i="95"/>
  <c r="AG19" i="95"/>
  <c r="AF19" i="95"/>
  <c r="C19" i="95"/>
  <c r="AH18" i="95"/>
  <c r="AG18" i="95"/>
  <c r="AF18" i="95"/>
  <c r="C18" i="95"/>
  <c r="AH17" i="95"/>
  <c r="AG17" i="95"/>
  <c r="AF17" i="95"/>
  <c r="C17" i="95"/>
  <c r="AH16" i="95"/>
  <c r="AG16" i="95"/>
  <c r="AF16" i="95"/>
  <c r="C16" i="95"/>
  <c r="AH15" i="95"/>
  <c r="AG15" i="95"/>
  <c r="AF15" i="95"/>
  <c r="C15" i="95"/>
  <c r="AH14" i="95"/>
  <c r="AG14" i="95"/>
  <c r="AF14" i="95"/>
  <c r="C14" i="95"/>
  <c r="AH13" i="95"/>
  <c r="AG13" i="95"/>
  <c r="AF13" i="95"/>
  <c r="C13" i="95"/>
  <c r="AH12" i="95"/>
  <c r="AG12" i="95"/>
  <c r="AF12" i="95"/>
  <c r="C12" i="95"/>
  <c r="AH11" i="95"/>
  <c r="AG11" i="95"/>
  <c r="AF11" i="95"/>
  <c r="C11" i="95"/>
  <c r="AH10" i="95"/>
  <c r="AG10" i="95"/>
  <c r="AF10" i="95"/>
  <c r="C10" i="95"/>
  <c r="AH9" i="95"/>
  <c r="AG9" i="95"/>
  <c r="AF9" i="95"/>
  <c r="C9" i="95"/>
  <c r="AH8" i="95"/>
  <c r="AG8" i="95"/>
  <c r="AF8" i="95"/>
  <c r="C8" i="95"/>
  <c r="AH7" i="95"/>
  <c r="AG7" i="95"/>
  <c r="AF7" i="95"/>
  <c r="C7" i="95"/>
  <c r="AC48" i="94"/>
  <c r="AC49" i="94"/>
  <c r="AB48" i="94"/>
  <c r="AB49" i="94"/>
  <c r="AA48" i="94"/>
  <c r="AA49" i="94"/>
  <c r="Z48" i="94"/>
  <c r="Z49" i="94"/>
  <c r="Y48" i="94"/>
  <c r="Y49" i="94"/>
  <c r="W48" i="94"/>
  <c r="W49" i="94"/>
  <c r="V48" i="94"/>
  <c r="V49" i="94"/>
  <c r="U48" i="94"/>
  <c r="U49" i="94"/>
  <c r="T48" i="94"/>
  <c r="T49" i="94"/>
  <c r="S48" i="94"/>
  <c r="S49" i="94"/>
  <c r="Q48" i="94"/>
  <c r="Q49" i="94"/>
  <c r="P48" i="94"/>
  <c r="P49" i="94"/>
  <c r="O48" i="94"/>
  <c r="O49" i="94"/>
  <c r="N48" i="94"/>
  <c r="N49" i="94"/>
  <c r="M48" i="94"/>
  <c r="M49" i="94"/>
  <c r="AF48" i="94"/>
  <c r="AH47" i="94"/>
  <c r="AG47" i="94"/>
  <c r="AF47" i="94"/>
  <c r="C47" i="94"/>
  <c r="AH46" i="94"/>
  <c r="AG46" i="94"/>
  <c r="AF46" i="94"/>
  <c r="C46" i="94"/>
  <c r="AH45" i="94"/>
  <c r="AG45" i="94"/>
  <c r="AF45" i="94"/>
  <c r="C45" i="94"/>
  <c r="AH44" i="94"/>
  <c r="AG44" i="94"/>
  <c r="AF44" i="94"/>
  <c r="C44" i="94"/>
  <c r="AH43" i="94"/>
  <c r="AG43" i="94"/>
  <c r="AF43" i="94"/>
  <c r="C43" i="94"/>
  <c r="AH42" i="94"/>
  <c r="AG42" i="94"/>
  <c r="AF42" i="94"/>
  <c r="C42" i="94"/>
  <c r="AH41" i="94"/>
  <c r="AG41" i="94"/>
  <c r="AF41" i="94"/>
  <c r="C41" i="94"/>
  <c r="AH40" i="94"/>
  <c r="AG40" i="94"/>
  <c r="AF40" i="94"/>
  <c r="C40" i="94"/>
  <c r="AH39" i="94"/>
  <c r="AG39" i="94"/>
  <c r="AF39" i="94"/>
  <c r="C39" i="94"/>
  <c r="AH38" i="94"/>
  <c r="AG38" i="94"/>
  <c r="AF38" i="94"/>
  <c r="C38" i="94"/>
  <c r="AH37" i="94"/>
  <c r="AG37" i="94"/>
  <c r="AF37" i="94"/>
  <c r="C37" i="94"/>
  <c r="AH36" i="94"/>
  <c r="AG36" i="94"/>
  <c r="AF36" i="94"/>
  <c r="C36" i="94"/>
  <c r="AH35" i="94"/>
  <c r="AG35" i="94"/>
  <c r="AF35" i="94"/>
  <c r="C35" i="94"/>
  <c r="AH34" i="94"/>
  <c r="AG34" i="94"/>
  <c r="AF34" i="94"/>
  <c r="C34" i="94"/>
  <c r="AH33" i="94"/>
  <c r="AG33" i="94"/>
  <c r="AF33" i="94"/>
  <c r="C33" i="94"/>
  <c r="AH32" i="94"/>
  <c r="AG32" i="94"/>
  <c r="AF32" i="94"/>
  <c r="C32" i="94"/>
  <c r="AH31" i="94"/>
  <c r="AG31" i="94"/>
  <c r="AF31" i="94"/>
  <c r="C31" i="94"/>
  <c r="AH30" i="94"/>
  <c r="AG30" i="94"/>
  <c r="AF30" i="94"/>
  <c r="C30" i="94"/>
  <c r="AH29" i="94"/>
  <c r="AG29" i="94"/>
  <c r="AF29" i="94"/>
  <c r="C29" i="94"/>
  <c r="AH28" i="94"/>
  <c r="AG28" i="94"/>
  <c r="AF28" i="94"/>
  <c r="C28" i="94"/>
  <c r="AH27" i="94"/>
  <c r="AG27" i="94"/>
  <c r="AF27" i="94"/>
  <c r="C27" i="94"/>
  <c r="AH26" i="94"/>
  <c r="AG26" i="94"/>
  <c r="AF26" i="94"/>
  <c r="C26" i="94"/>
  <c r="AH25" i="94"/>
  <c r="AG25" i="94"/>
  <c r="AF25" i="94"/>
  <c r="C25" i="94"/>
  <c r="AH24" i="94"/>
  <c r="AG24" i="94"/>
  <c r="AF24" i="94"/>
  <c r="C24" i="94"/>
  <c r="AH23" i="94"/>
  <c r="AG23" i="94"/>
  <c r="AF23" i="94"/>
  <c r="C23" i="94"/>
  <c r="AH22" i="94"/>
  <c r="AG22" i="94"/>
  <c r="AF22" i="94"/>
  <c r="C22" i="94"/>
  <c r="AH21" i="94"/>
  <c r="AG21" i="94"/>
  <c r="AF21" i="94"/>
  <c r="C21" i="94"/>
  <c r="AH20" i="94"/>
  <c r="AG20" i="94"/>
  <c r="AF20" i="94"/>
  <c r="C20" i="94"/>
  <c r="AH19" i="94"/>
  <c r="AG19" i="94"/>
  <c r="AF19" i="94"/>
  <c r="C19" i="94"/>
  <c r="AH18" i="94"/>
  <c r="AG18" i="94"/>
  <c r="AF18" i="94"/>
  <c r="C18" i="94"/>
  <c r="AH17" i="94"/>
  <c r="AG17" i="94"/>
  <c r="AF17" i="94"/>
  <c r="C17" i="94"/>
  <c r="AH16" i="94"/>
  <c r="AG16" i="94"/>
  <c r="AF16" i="94"/>
  <c r="C16" i="94"/>
  <c r="AH15" i="94"/>
  <c r="AG15" i="94"/>
  <c r="AF15" i="94"/>
  <c r="C15" i="94"/>
  <c r="AH14" i="94"/>
  <c r="AG14" i="94"/>
  <c r="AF14" i="94"/>
  <c r="C14" i="94"/>
  <c r="AH13" i="94"/>
  <c r="AG13" i="94"/>
  <c r="AF13" i="94"/>
  <c r="C13" i="94"/>
  <c r="AH12" i="94"/>
  <c r="AG12" i="94"/>
  <c r="AF12" i="94"/>
  <c r="C12" i="94"/>
  <c r="AH11" i="94"/>
  <c r="AG11" i="94"/>
  <c r="AF11" i="94"/>
  <c r="C11" i="94"/>
  <c r="AH10" i="94"/>
  <c r="AG10" i="94"/>
  <c r="AF10" i="94"/>
  <c r="C10" i="94"/>
  <c r="AH9" i="94"/>
  <c r="AG9" i="94"/>
  <c r="AF9" i="94"/>
  <c r="C9" i="94"/>
  <c r="AH8" i="94"/>
  <c r="AG8" i="94"/>
  <c r="AF8" i="94"/>
  <c r="C8" i="94"/>
  <c r="AH7" i="94"/>
  <c r="AG7" i="94"/>
  <c r="AF7" i="94"/>
  <c r="C7" i="94"/>
  <c r="AC48" i="93"/>
  <c r="AC49" i="93"/>
  <c r="AB48" i="93"/>
  <c r="AB49" i="93"/>
  <c r="AA48" i="93"/>
  <c r="AA49" i="93"/>
  <c r="Z48" i="93"/>
  <c r="Z49" i="93"/>
  <c r="Y48" i="93"/>
  <c r="Y49" i="93"/>
  <c r="W48" i="93"/>
  <c r="W49" i="93"/>
  <c r="V48" i="93"/>
  <c r="V49" i="93"/>
  <c r="U48" i="93"/>
  <c r="U49" i="93"/>
  <c r="T48" i="93"/>
  <c r="T49" i="93"/>
  <c r="S48" i="93"/>
  <c r="S49" i="93"/>
  <c r="Q48" i="93"/>
  <c r="Q49" i="93"/>
  <c r="P48" i="93"/>
  <c r="P49" i="93"/>
  <c r="O48" i="93"/>
  <c r="O49" i="93"/>
  <c r="N48" i="93"/>
  <c r="N49" i="93"/>
  <c r="M48" i="93"/>
  <c r="M49" i="93"/>
  <c r="AF48" i="93"/>
  <c r="AH47" i="93"/>
  <c r="AG47" i="93"/>
  <c r="AF47" i="93"/>
  <c r="C47" i="93"/>
  <c r="AH46" i="93"/>
  <c r="AG46" i="93"/>
  <c r="AF46" i="93"/>
  <c r="C46" i="93"/>
  <c r="AH45" i="93"/>
  <c r="AG45" i="93"/>
  <c r="AF45" i="93"/>
  <c r="C45" i="93"/>
  <c r="AH44" i="93"/>
  <c r="AG44" i="93"/>
  <c r="AF44" i="93"/>
  <c r="C44" i="93"/>
  <c r="AH43" i="93"/>
  <c r="AG43" i="93"/>
  <c r="AF43" i="93"/>
  <c r="C43" i="93"/>
  <c r="AH42" i="93"/>
  <c r="AG42" i="93"/>
  <c r="AF42" i="93"/>
  <c r="C42" i="93"/>
  <c r="AH41" i="93"/>
  <c r="AG41" i="93"/>
  <c r="AF41" i="93"/>
  <c r="C41" i="93"/>
  <c r="AH40" i="93"/>
  <c r="AG40" i="93"/>
  <c r="AF40" i="93"/>
  <c r="C40" i="93"/>
  <c r="AH39" i="93"/>
  <c r="AG39" i="93"/>
  <c r="AF39" i="93"/>
  <c r="C39" i="93"/>
  <c r="AH38" i="93"/>
  <c r="AG38" i="93"/>
  <c r="AF38" i="93"/>
  <c r="C38" i="93"/>
  <c r="AH37" i="93"/>
  <c r="AG37" i="93"/>
  <c r="AF37" i="93"/>
  <c r="C37" i="93"/>
  <c r="AH36" i="93"/>
  <c r="AG36" i="93"/>
  <c r="AF36" i="93"/>
  <c r="C36" i="93"/>
  <c r="AH35" i="93"/>
  <c r="AG35" i="93"/>
  <c r="AF35" i="93"/>
  <c r="C35" i="93"/>
  <c r="AH34" i="93"/>
  <c r="AG34" i="93"/>
  <c r="AF34" i="93"/>
  <c r="C34" i="93"/>
  <c r="AH33" i="93"/>
  <c r="AG33" i="93"/>
  <c r="AF33" i="93"/>
  <c r="C33" i="93"/>
  <c r="AH32" i="93"/>
  <c r="AG32" i="93"/>
  <c r="AF32" i="93"/>
  <c r="C32" i="93"/>
  <c r="AH31" i="93"/>
  <c r="AG31" i="93"/>
  <c r="AF31" i="93"/>
  <c r="C31" i="93"/>
  <c r="AH30" i="93"/>
  <c r="AG30" i="93"/>
  <c r="AF30" i="93"/>
  <c r="C30" i="93"/>
  <c r="AH29" i="93"/>
  <c r="AG29" i="93"/>
  <c r="AF29" i="93"/>
  <c r="C29" i="93"/>
  <c r="AH28" i="93"/>
  <c r="AG28" i="93"/>
  <c r="AF28" i="93"/>
  <c r="C28" i="93"/>
  <c r="AH27" i="93"/>
  <c r="AG27" i="93"/>
  <c r="AF27" i="93"/>
  <c r="C27" i="93"/>
  <c r="AH26" i="93"/>
  <c r="AG26" i="93"/>
  <c r="AF26" i="93"/>
  <c r="C26" i="93"/>
  <c r="AH25" i="93"/>
  <c r="AG25" i="93"/>
  <c r="AF25" i="93"/>
  <c r="C25" i="93"/>
  <c r="AH24" i="93"/>
  <c r="AG24" i="93"/>
  <c r="AF24" i="93"/>
  <c r="C24" i="93"/>
  <c r="AH23" i="93"/>
  <c r="AG23" i="93"/>
  <c r="AF23" i="93"/>
  <c r="C23" i="93"/>
  <c r="AH22" i="93"/>
  <c r="AG22" i="93"/>
  <c r="AF22" i="93"/>
  <c r="C22" i="93"/>
  <c r="AH21" i="93"/>
  <c r="AG21" i="93"/>
  <c r="AF21" i="93"/>
  <c r="C21" i="93"/>
  <c r="AH20" i="93"/>
  <c r="AG20" i="93"/>
  <c r="AF20" i="93"/>
  <c r="C20" i="93"/>
  <c r="AH19" i="93"/>
  <c r="AG19" i="93"/>
  <c r="AF19" i="93"/>
  <c r="C19" i="93"/>
  <c r="AH18" i="93"/>
  <c r="AG18" i="93"/>
  <c r="AF18" i="93"/>
  <c r="C18" i="93"/>
  <c r="AH17" i="93"/>
  <c r="AG17" i="93"/>
  <c r="AF17" i="93"/>
  <c r="C17" i="93"/>
  <c r="AH16" i="93"/>
  <c r="AG16" i="93"/>
  <c r="AF16" i="93"/>
  <c r="C16" i="93"/>
  <c r="AH15" i="93"/>
  <c r="AG15" i="93"/>
  <c r="AF15" i="93"/>
  <c r="C15" i="93"/>
  <c r="AH14" i="93"/>
  <c r="AG14" i="93"/>
  <c r="AF14" i="93"/>
  <c r="C14" i="93"/>
  <c r="AH13" i="93"/>
  <c r="AG13" i="93"/>
  <c r="AF13" i="93"/>
  <c r="C13" i="93"/>
  <c r="AH12" i="93"/>
  <c r="AG12" i="93"/>
  <c r="AF12" i="93"/>
  <c r="C12" i="93"/>
  <c r="AH11" i="93"/>
  <c r="AG11" i="93"/>
  <c r="AF11" i="93"/>
  <c r="C11" i="93"/>
  <c r="AH10" i="93"/>
  <c r="AG10" i="93"/>
  <c r="AF10" i="93"/>
  <c r="C10" i="93"/>
  <c r="AH9" i="93"/>
  <c r="AG9" i="93"/>
  <c r="AF9" i="93"/>
  <c r="C9" i="93"/>
  <c r="AH8" i="93"/>
  <c r="AG8" i="93"/>
  <c r="AF8" i="93"/>
  <c r="C8" i="93"/>
  <c r="AH7" i="93"/>
  <c r="AG7" i="93"/>
  <c r="AF7" i="93"/>
  <c r="C7" i="93"/>
  <c r="AC48" i="92"/>
  <c r="AC49" i="92"/>
  <c r="AB48" i="92"/>
  <c r="AB49" i="92"/>
  <c r="AA48" i="92"/>
  <c r="AA49" i="92"/>
  <c r="Z48" i="92"/>
  <c r="Z49" i="92"/>
  <c r="Y48" i="92"/>
  <c r="Y49" i="92"/>
  <c r="W48" i="92"/>
  <c r="W49" i="92"/>
  <c r="V48" i="92"/>
  <c r="V49" i="92"/>
  <c r="U48" i="92"/>
  <c r="U49" i="92"/>
  <c r="T48" i="92"/>
  <c r="T49" i="92"/>
  <c r="S48" i="92"/>
  <c r="S49" i="92"/>
  <c r="Q48" i="92"/>
  <c r="Q49" i="92"/>
  <c r="P48" i="92"/>
  <c r="P49" i="92"/>
  <c r="O48" i="92"/>
  <c r="O49" i="92"/>
  <c r="N48" i="92"/>
  <c r="N49" i="92"/>
  <c r="M48" i="92"/>
  <c r="M49" i="92"/>
  <c r="AF48" i="92"/>
  <c r="AH47" i="92"/>
  <c r="AG47" i="92"/>
  <c r="AF47" i="92"/>
  <c r="C47" i="92"/>
  <c r="AH46" i="92"/>
  <c r="AG46" i="92"/>
  <c r="AF46" i="92"/>
  <c r="C46" i="92"/>
  <c r="AH45" i="92"/>
  <c r="AG45" i="92"/>
  <c r="AF45" i="92"/>
  <c r="C45" i="92"/>
  <c r="AH44" i="92"/>
  <c r="AG44" i="92"/>
  <c r="AF44" i="92"/>
  <c r="C44" i="92"/>
  <c r="AH43" i="92"/>
  <c r="AG43" i="92"/>
  <c r="AF43" i="92"/>
  <c r="C43" i="92"/>
  <c r="AH42" i="92"/>
  <c r="AG42" i="92"/>
  <c r="AF42" i="92"/>
  <c r="C42" i="92"/>
  <c r="AH41" i="92"/>
  <c r="AG41" i="92"/>
  <c r="AF41" i="92"/>
  <c r="C41" i="92"/>
  <c r="AH40" i="92"/>
  <c r="AG40" i="92"/>
  <c r="AF40" i="92"/>
  <c r="C40" i="92"/>
  <c r="AH39" i="92"/>
  <c r="AG39" i="92"/>
  <c r="AF39" i="92"/>
  <c r="C39" i="92"/>
  <c r="AH38" i="92"/>
  <c r="AG38" i="92"/>
  <c r="AF38" i="92"/>
  <c r="C38" i="92"/>
  <c r="AH37" i="92"/>
  <c r="AG37" i="92"/>
  <c r="AF37" i="92"/>
  <c r="C37" i="92"/>
  <c r="AH36" i="92"/>
  <c r="AG36" i="92"/>
  <c r="AF36" i="92"/>
  <c r="C36" i="92"/>
  <c r="AH35" i="92"/>
  <c r="AG35" i="92"/>
  <c r="AF35" i="92"/>
  <c r="C35" i="92"/>
  <c r="AH34" i="92"/>
  <c r="AG34" i="92"/>
  <c r="AF34" i="92"/>
  <c r="C34" i="92"/>
  <c r="AH33" i="92"/>
  <c r="AG33" i="92"/>
  <c r="AF33" i="92"/>
  <c r="C33" i="92"/>
  <c r="AH32" i="92"/>
  <c r="AG32" i="92"/>
  <c r="AF32" i="92"/>
  <c r="C32" i="92"/>
  <c r="AH31" i="92"/>
  <c r="AG31" i="92"/>
  <c r="AF31" i="92"/>
  <c r="C31" i="92"/>
  <c r="AH30" i="92"/>
  <c r="AG30" i="92"/>
  <c r="AF30" i="92"/>
  <c r="C30" i="92"/>
  <c r="AH29" i="92"/>
  <c r="AG29" i="92"/>
  <c r="AF29" i="92"/>
  <c r="C29" i="92"/>
  <c r="AH28" i="92"/>
  <c r="AG28" i="92"/>
  <c r="AF28" i="92"/>
  <c r="C28" i="92"/>
  <c r="AH27" i="92"/>
  <c r="AG27" i="92"/>
  <c r="AF27" i="92"/>
  <c r="C27" i="92"/>
  <c r="AH26" i="92"/>
  <c r="AG26" i="92"/>
  <c r="AF26" i="92"/>
  <c r="C26" i="92"/>
  <c r="AH25" i="92"/>
  <c r="AG25" i="92"/>
  <c r="AF25" i="92"/>
  <c r="C25" i="92"/>
  <c r="AH24" i="92"/>
  <c r="AG24" i="92"/>
  <c r="AF24" i="92"/>
  <c r="C24" i="92"/>
  <c r="AH23" i="92"/>
  <c r="AG23" i="92"/>
  <c r="AF23" i="92"/>
  <c r="C23" i="92"/>
  <c r="AH22" i="92"/>
  <c r="AG22" i="92"/>
  <c r="AF22" i="92"/>
  <c r="C22" i="92"/>
  <c r="AH21" i="92"/>
  <c r="AG21" i="92"/>
  <c r="AF21" i="92"/>
  <c r="C21" i="92"/>
  <c r="AH20" i="92"/>
  <c r="AG20" i="92"/>
  <c r="AF20" i="92"/>
  <c r="C20" i="92"/>
  <c r="AH19" i="92"/>
  <c r="AG19" i="92"/>
  <c r="AF19" i="92"/>
  <c r="C19" i="92"/>
  <c r="AH18" i="92"/>
  <c r="AG18" i="92"/>
  <c r="AF18" i="92"/>
  <c r="C18" i="92"/>
  <c r="AH17" i="92"/>
  <c r="AG17" i="92"/>
  <c r="AF17" i="92"/>
  <c r="C17" i="92"/>
  <c r="AH16" i="92"/>
  <c r="AG16" i="92"/>
  <c r="AF16" i="92"/>
  <c r="C16" i="92"/>
  <c r="AH15" i="92"/>
  <c r="AG15" i="92"/>
  <c r="AF15" i="92"/>
  <c r="C15" i="92"/>
  <c r="AH14" i="92"/>
  <c r="AG14" i="92"/>
  <c r="AF14" i="92"/>
  <c r="C14" i="92"/>
  <c r="AH13" i="92"/>
  <c r="AG13" i="92"/>
  <c r="AF13" i="92"/>
  <c r="C13" i="92"/>
  <c r="AH12" i="92"/>
  <c r="AG12" i="92"/>
  <c r="AF12" i="92"/>
  <c r="C12" i="92"/>
  <c r="AH11" i="92"/>
  <c r="AG11" i="92"/>
  <c r="AF11" i="92"/>
  <c r="C11" i="92"/>
  <c r="AH10" i="92"/>
  <c r="AG10" i="92"/>
  <c r="AF10" i="92"/>
  <c r="C10" i="92"/>
  <c r="AH9" i="92"/>
  <c r="AG9" i="92"/>
  <c r="AF9" i="92"/>
  <c r="C9" i="92"/>
  <c r="AH8" i="92"/>
  <c r="AG8" i="92"/>
  <c r="AF8" i="92"/>
  <c r="C8" i="92"/>
  <c r="AH7" i="92"/>
  <c r="AG7" i="92"/>
  <c r="AF7" i="92"/>
  <c r="C7" i="92"/>
  <c r="AC48" i="91"/>
  <c r="AC49" i="91"/>
  <c r="AB48" i="91"/>
  <c r="AB49" i="91"/>
  <c r="AA48" i="91"/>
  <c r="AA49" i="91"/>
  <c r="Z48" i="91"/>
  <c r="Z49" i="91"/>
  <c r="Y48" i="91"/>
  <c r="Y49" i="91"/>
  <c r="W48" i="91"/>
  <c r="W49" i="91"/>
  <c r="V48" i="91"/>
  <c r="V49" i="91"/>
  <c r="U48" i="91"/>
  <c r="U49" i="91"/>
  <c r="T48" i="91"/>
  <c r="T49" i="91"/>
  <c r="S48" i="91"/>
  <c r="S49" i="91"/>
  <c r="Q48" i="91"/>
  <c r="Q49" i="91"/>
  <c r="P48" i="91"/>
  <c r="P49" i="91"/>
  <c r="O48" i="91"/>
  <c r="O49" i="91"/>
  <c r="N48" i="91"/>
  <c r="N49" i="91"/>
  <c r="M48" i="91"/>
  <c r="M49" i="91"/>
  <c r="AF48" i="91"/>
  <c r="AH47" i="91"/>
  <c r="AG47" i="91"/>
  <c r="AF47" i="91"/>
  <c r="C47" i="91"/>
  <c r="AH46" i="91"/>
  <c r="AG46" i="91"/>
  <c r="AF46" i="91"/>
  <c r="C46" i="91"/>
  <c r="AH45" i="91"/>
  <c r="AG45" i="91"/>
  <c r="AF45" i="91"/>
  <c r="C45" i="91"/>
  <c r="AH44" i="91"/>
  <c r="AG44" i="91"/>
  <c r="AF44" i="91"/>
  <c r="C44" i="91"/>
  <c r="AH43" i="91"/>
  <c r="AG43" i="91"/>
  <c r="AF43" i="91"/>
  <c r="C43" i="91"/>
  <c r="AH42" i="91"/>
  <c r="AG42" i="91"/>
  <c r="AF42" i="91"/>
  <c r="C42" i="91"/>
  <c r="AH41" i="91"/>
  <c r="AG41" i="91"/>
  <c r="AF41" i="91"/>
  <c r="C41" i="91"/>
  <c r="AH40" i="91"/>
  <c r="AG40" i="91"/>
  <c r="AF40" i="91"/>
  <c r="C40" i="91"/>
  <c r="AH39" i="91"/>
  <c r="AG39" i="91"/>
  <c r="AF39" i="91"/>
  <c r="C39" i="91"/>
  <c r="AH38" i="91"/>
  <c r="AG38" i="91"/>
  <c r="AF38" i="91"/>
  <c r="C38" i="91"/>
  <c r="AH37" i="91"/>
  <c r="AG37" i="91"/>
  <c r="AF37" i="91"/>
  <c r="C37" i="91"/>
  <c r="AH36" i="91"/>
  <c r="AG36" i="91"/>
  <c r="AF36" i="91"/>
  <c r="C36" i="91"/>
  <c r="AH35" i="91"/>
  <c r="AG35" i="91"/>
  <c r="AF35" i="91"/>
  <c r="C35" i="91"/>
  <c r="AH34" i="91"/>
  <c r="AG34" i="91"/>
  <c r="AF34" i="91"/>
  <c r="C34" i="91"/>
  <c r="AH33" i="91"/>
  <c r="AG33" i="91"/>
  <c r="AF33" i="91"/>
  <c r="C33" i="91"/>
  <c r="AH32" i="91"/>
  <c r="AG32" i="91"/>
  <c r="AF32" i="91"/>
  <c r="C32" i="91"/>
  <c r="AH31" i="91"/>
  <c r="AG31" i="91"/>
  <c r="AF31" i="91"/>
  <c r="C31" i="91"/>
  <c r="AH30" i="91"/>
  <c r="AG30" i="91"/>
  <c r="AF30" i="91"/>
  <c r="C30" i="91"/>
  <c r="AH29" i="91"/>
  <c r="AG29" i="91"/>
  <c r="AF29" i="91"/>
  <c r="C29" i="91"/>
  <c r="AH28" i="91"/>
  <c r="AG28" i="91"/>
  <c r="AF28" i="91"/>
  <c r="C28" i="91"/>
  <c r="AH27" i="91"/>
  <c r="AG27" i="91"/>
  <c r="AF27" i="91"/>
  <c r="C27" i="91"/>
  <c r="AH26" i="91"/>
  <c r="AG26" i="91"/>
  <c r="AF26" i="91"/>
  <c r="C26" i="91"/>
  <c r="AH25" i="91"/>
  <c r="AG25" i="91"/>
  <c r="AF25" i="91"/>
  <c r="C25" i="91"/>
  <c r="AH24" i="91"/>
  <c r="AG24" i="91"/>
  <c r="AF24" i="91"/>
  <c r="C24" i="91"/>
  <c r="AH23" i="91"/>
  <c r="AG23" i="91"/>
  <c r="AF23" i="91"/>
  <c r="C23" i="91"/>
  <c r="AH22" i="91"/>
  <c r="AG22" i="91"/>
  <c r="AF22" i="91"/>
  <c r="C22" i="91"/>
  <c r="AH21" i="91"/>
  <c r="AG21" i="91"/>
  <c r="AF21" i="91"/>
  <c r="C21" i="91"/>
  <c r="AH20" i="91"/>
  <c r="AG20" i="91"/>
  <c r="AF20" i="91"/>
  <c r="C20" i="91"/>
  <c r="AH19" i="91"/>
  <c r="AG19" i="91"/>
  <c r="AF19" i="91"/>
  <c r="C19" i="91"/>
  <c r="AH18" i="91"/>
  <c r="AG18" i="91"/>
  <c r="AF18" i="91"/>
  <c r="C18" i="91"/>
  <c r="AH17" i="91"/>
  <c r="AG17" i="91"/>
  <c r="AF17" i="91"/>
  <c r="C17" i="91"/>
  <c r="AH16" i="91"/>
  <c r="AG16" i="91"/>
  <c r="AF16" i="91"/>
  <c r="C16" i="91"/>
  <c r="AH15" i="91"/>
  <c r="AG15" i="91"/>
  <c r="AF15" i="91"/>
  <c r="C15" i="91"/>
  <c r="AH14" i="91"/>
  <c r="AG14" i="91"/>
  <c r="AF14" i="91"/>
  <c r="C14" i="91"/>
  <c r="AH13" i="91"/>
  <c r="AG13" i="91"/>
  <c r="AF13" i="91"/>
  <c r="C13" i="91"/>
  <c r="AH12" i="91"/>
  <c r="AG12" i="91"/>
  <c r="AF12" i="91"/>
  <c r="C12" i="91"/>
  <c r="AH11" i="91"/>
  <c r="AG11" i="91"/>
  <c r="AF11" i="91"/>
  <c r="C11" i="91"/>
  <c r="AH10" i="91"/>
  <c r="AG10" i="91"/>
  <c r="AF10" i="91"/>
  <c r="C10" i="91"/>
  <c r="AH9" i="91"/>
  <c r="AG9" i="91"/>
  <c r="AF9" i="91"/>
  <c r="C9" i="91"/>
  <c r="AH8" i="91"/>
  <c r="AG8" i="91"/>
  <c r="AF8" i="91"/>
  <c r="C8" i="91"/>
  <c r="AH7" i="91"/>
  <c r="AG7" i="91"/>
  <c r="AF7" i="91"/>
  <c r="C7" i="91"/>
  <c r="AC48" i="90"/>
  <c r="AC49" i="90"/>
  <c r="AB48" i="90"/>
  <c r="AB49" i="90"/>
  <c r="AA48" i="90"/>
  <c r="AA49" i="90"/>
  <c r="Z48" i="90"/>
  <c r="Z49" i="90"/>
  <c r="Y48" i="90"/>
  <c r="Y49" i="90"/>
  <c r="W48" i="90"/>
  <c r="W49" i="90"/>
  <c r="V48" i="90"/>
  <c r="V49" i="90"/>
  <c r="U48" i="90"/>
  <c r="U49" i="90"/>
  <c r="T48" i="90"/>
  <c r="T49" i="90"/>
  <c r="S48" i="90"/>
  <c r="S49" i="90"/>
  <c r="Q48" i="90"/>
  <c r="Q49" i="90"/>
  <c r="P48" i="90"/>
  <c r="P49" i="90"/>
  <c r="O48" i="90"/>
  <c r="O49" i="90"/>
  <c r="N48" i="90"/>
  <c r="N49" i="90"/>
  <c r="M48" i="90"/>
  <c r="M49" i="90"/>
  <c r="AF48" i="90"/>
  <c r="AH47" i="90"/>
  <c r="AG47" i="90"/>
  <c r="AF47" i="90"/>
  <c r="C47" i="90"/>
  <c r="AH46" i="90"/>
  <c r="AG46" i="90"/>
  <c r="AF46" i="90"/>
  <c r="C46" i="90"/>
  <c r="AH45" i="90"/>
  <c r="AG45" i="90"/>
  <c r="AF45" i="90"/>
  <c r="C45" i="90"/>
  <c r="AH44" i="90"/>
  <c r="AG44" i="90"/>
  <c r="AF44" i="90"/>
  <c r="C44" i="90"/>
  <c r="AH43" i="90"/>
  <c r="AG43" i="90"/>
  <c r="AF43" i="90"/>
  <c r="C43" i="90"/>
  <c r="AH42" i="90"/>
  <c r="AG42" i="90"/>
  <c r="AF42" i="90"/>
  <c r="C42" i="90"/>
  <c r="AH41" i="90"/>
  <c r="AG41" i="90"/>
  <c r="AF41" i="90"/>
  <c r="C41" i="90"/>
  <c r="AH40" i="90"/>
  <c r="AG40" i="90"/>
  <c r="AF40" i="90"/>
  <c r="C40" i="90"/>
  <c r="AH39" i="90"/>
  <c r="AG39" i="90"/>
  <c r="AF39" i="90"/>
  <c r="C39" i="90"/>
  <c r="AH38" i="90"/>
  <c r="AG38" i="90"/>
  <c r="AF38" i="90"/>
  <c r="C38" i="90"/>
  <c r="AH37" i="90"/>
  <c r="AG37" i="90"/>
  <c r="AF37" i="90"/>
  <c r="C37" i="90"/>
  <c r="AH36" i="90"/>
  <c r="AG36" i="90"/>
  <c r="AF36" i="90"/>
  <c r="C36" i="90"/>
  <c r="AH35" i="90"/>
  <c r="AG35" i="90"/>
  <c r="AF35" i="90"/>
  <c r="C35" i="90"/>
  <c r="AH34" i="90"/>
  <c r="AG34" i="90"/>
  <c r="AF34" i="90"/>
  <c r="C34" i="90"/>
  <c r="AH33" i="90"/>
  <c r="AG33" i="90"/>
  <c r="AF33" i="90"/>
  <c r="C33" i="90"/>
  <c r="AH32" i="90"/>
  <c r="AG32" i="90"/>
  <c r="AF32" i="90"/>
  <c r="C32" i="90"/>
  <c r="AH31" i="90"/>
  <c r="AG31" i="90"/>
  <c r="AF31" i="90"/>
  <c r="C31" i="90"/>
  <c r="AH30" i="90"/>
  <c r="AG30" i="90"/>
  <c r="AF30" i="90"/>
  <c r="C30" i="90"/>
  <c r="AH29" i="90"/>
  <c r="AG29" i="90"/>
  <c r="AF29" i="90"/>
  <c r="C29" i="90"/>
  <c r="AH28" i="90"/>
  <c r="AG28" i="90"/>
  <c r="AF28" i="90"/>
  <c r="C28" i="90"/>
  <c r="AH27" i="90"/>
  <c r="AG27" i="90"/>
  <c r="AF27" i="90"/>
  <c r="C27" i="90"/>
  <c r="AH26" i="90"/>
  <c r="AG26" i="90"/>
  <c r="AF26" i="90"/>
  <c r="C26" i="90"/>
  <c r="AH25" i="90"/>
  <c r="AG25" i="90"/>
  <c r="AF25" i="90"/>
  <c r="C25" i="90"/>
  <c r="AH24" i="90"/>
  <c r="AG24" i="90"/>
  <c r="AF24" i="90"/>
  <c r="C24" i="90"/>
  <c r="AH23" i="90"/>
  <c r="AG23" i="90"/>
  <c r="AF23" i="90"/>
  <c r="C23" i="90"/>
  <c r="AH22" i="90"/>
  <c r="AG22" i="90"/>
  <c r="AF22" i="90"/>
  <c r="C22" i="90"/>
  <c r="AH21" i="90"/>
  <c r="AG21" i="90"/>
  <c r="AF21" i="90"/>
  <c r="C21" i="90"/>
  <c r="AH20" i="90"/>
  <c r="AG20" i="90"/>
  <c r="AF20" i="90"/>
  <c r="C20" i="90"/>
  <c r="AH19" i="90"/>
  <c r="AG19" i="90"/>
  <c r="AF19" i="90"/>
  <c r="C19" i="90"/>
  <c r="AH18" i="90"/>
  <c r="AG18" i="90"/>
  <c r="AF18" i="90"/>
  <c r="C18" i="90"/>
  <c r="AH17" i="90"/>
  <c r="AG17" i="90"/>
  <c r="AF17" i="90"/>
  <c r="C17" i="90"/>
  <c r="AH16" i="90"/>
  <c r="AG16" i="90"/>
  <c r="AF16" i="90"/>
  <c r="C16" i="90"/>
  <c r="AH15" i="90"/>
  <c r="AG15" i="90"/>
  <c r="AF15" i="90"/>
  <c r="C15" i="90"/>
  <c r="AH14" i="90"/>
  <c r="AG14" i="90"/>
  <c r="AF14" i="90"/>
  <c r="C14" i="90"/>
  <c r="AH13" i="90"/>
  <c r="AG13" i="90"/>
  <c r="AF13" i="90"/>
  <c r="C13" i="90"/>
  <c r="AH12" i="90"/>
  <c r="AG12" i="90"/>
  <c r="AF12" i="90"/>
  <c r="C12" i="90"/>
  <c r="AH11" i="90"/>
  <c r="AG11" i="90"/>
  <c r="AF11" i="90"/>
  <c r="C11" i="90"/>
  <c r="AH10" i="90"/>
  <c r="AG10" i="90"/>
  <c r="AF10" i="90"/>
  <c r="C10" i="90"/>
  <c r="AH9" i="90"/>
  <c r="AG9" i="90"/>
  <c r="AF9" i="90"/>
  <c r="C9" i="90"/>
  <c r="AH8" i="90"/>
  <c r="AG8" i="90"/>
  <c r="AF8" i="90"/>
  <c r="C8" i="90"/>
  <c r="AH7" i="90"/>
  <c r="AG7" i="90"/>
  <c r="AF7" i="90"/>
  <c r="C7" i="90"/>
  <c r="AC48" i="89"/>
  <c r="AC49" i="89"/>
  <c r="AB48" i="89"/>
  <c r="AB49" i="89"/>
  <c r="AA48" i="89"/>
  <c r="AA49" i="89"/>
  <c r="Z48" i="89"/>
  <c r="Z49" i="89"/>
  <c r="Y48" i="89"/>
  <c r="Y49" i="89"/>
  <c r="W48" i="89"/>
  <c r="W49" i="89"/>
  <c r="V48" i="89"/>
  <c r="V49" i="89"/>
  <c r="U48" i="89"/>
  <c r="U49" i="89"/>
  <c r="T48" i="89"/>
  <c r="T49" i="89"/>
  <c r="S48" i="89"/>
  <c r="S49" i="89"/>
  <c r="Q48" i="89"/>
  <c r="Q49" i="89"/>
  <c r="P48" i="89"/>
  <c r="P49" i="89"/>
  <c r="O48" i="89"/>
  <c r="O49" i="89"/>
  <c r="N48" i="89"/>
  <c r="N49" i="89"/>
  <c r="M48" i="89"/>
  <c r="M49" i="89"/>
  <c r="AF48" i="89"/>
  <c r="AH47" i="89"/>
  <c r="AG47" i="89"/>
  <c r="AF47" i="89"/>
  <c r="C47" i="89"/>
  <c r="AH46" i="89"/>
  <c r="AG46" i="89"/>
  <c r="AF46" i="89"/>
  <c r="C46" i="89"/>
  <c r="AH45" i="89"/>
  <c r="AG45" i="89"/>
  <c r="AF45" i="89"/>
  <c r="C45" i="89"/>
  <c r="AH44" i="89"/>
  <c r="AG44" i="89"/>
  <c r="AF44" i="89"/>
  <c r="C44" i="89"/>
  <c r="AH43" i="89"/>
  <c r="AG43" i="89"/>
  <c r="AF43" i="89"/>
  <c r="C43" i="89"/>
  <c r="AH42" i="89"/>
  <c r="AG42" i="89"/>
  <c r="AF42" i="89"/>
  <c r="C42" i="89"/>
  <c r="AH41" i="89"/>
  <c r="AG41" i="89"/>
  <c r="AF41" i="89"/>
  <c r="C41" i="89"/>
  <c r="AH40" i="89"/>
  <c r="AG40" i="89"/>
  <c r="AF40" i="89"/>
  <c r="C40" i="89"/>
  <c r="AH39" i="89"/>
  <c r="AG39" i="89"/>
  <c r="AF39" i="89"/>
  <c r="C39" i="89"/>
  <c r="AH38" i="89"/>
  <c r="AG38" i="89"/>
  <c r="AF38" i="89"/>
  <c r="C38" i="89"/>
  <c r="AH37" i="89"/>
  <c r="AG37" i="89"/>
  <c r="AF37" i="89"/>
  <c r="C37" i="89"/>
  <c r="AH36" i="89"/>
  <c r="AG36" i="89"/>
  <c r="AF36" i="89"/>
  <c r="C36" i="89"/>
  <c r="AH35" i="89"/>
  <c r="AG35" i="89"/>
  <c r="AF35" i="89"/>
  <c r="C35" i="89"/>
  <c r="AH34" i="89"/>
  <c r="AG34" i="89"/>
  <c r="AF34" i="89"/>
  <c r="C34" i="89"/>
  <c r="AH33" i="89"/>
  <c r="AG33" i="89"/>
  <c r="AF33" i="89"/>
  <c r="C33" i="89"/>
  <c r="AH32" i="89"/>
  <c r="AG32" i="89"/>
  <c r="AF32" i="89"/>
  <c r="C32" i="89"/>
  <c r="AH31" i="89"/>
  <c r="AG31" i="89"/>
  <c r="AF31" i="89"/>
  <c r="C31" i="89"/>
  <c r="AH30" i="89"/>
  <c r="AG30" i="89"/>
  <c r="AF30" i="89"/>
  <c r="C30" i="89"/>
  <c r="AH29" i="89"/>
  <c r="AG29" i="89"/>
  <c r="AF29" i="89"/>
  <c r="C29" i="89"/>
  <c r="AH28" i="89"/>
  <c r="AG28" i="89"/>
  <c r="AF28" i="89"/>
  <c r="C28" i="89"/>
  <c r="AH27" i="89"/>
  <c r="AG27" i="89"/>
  <c r="AF27" i="89"/>
  <c r="C27" i="89"/>
  <c r="AH26" i="89"/>
  <c r="AG26" i="89"/>
  <c r="AF26" i="89"/>
  <c r="C26" i="89"/>
  <c r="AH25" i="89"/>
  <c r="AG25" i="89"/>
  <c r="AF25" i="89"/>
  <c r="C25" i="89"/>
  <c r="AH24" i="89"/>
  <c r="AG24" i="89"/>
  <c r="AF24" i="89"/>
  <c r="C24" i="89"/>
  <c r="AH23" i="89"/>
  <c r="AG23" i="89"/>
  <c r="AF23" i="89"/>
  <c r="C23" i="89"/>
  <c r="AH22" i="89"/>
  <c r="AG22" i="89"/>
  <c r="AF22" i="89"/>
  <c r="C22" i="89"/>
  <c r="AH21" i="89"/>
  <c r="AG21" i="89"/>
  <c r="AF21" i="89"/>
  <c r="C21" i="89"/>
  <c r="AH20" i="89"/>
  <c r="AG20" i="89"/>
  <c r="AF20" i="89"/>
  <c r="C20" i="89"/>
  <c r="AH19" i="89"/>
  <c r="AG19" i="89"/>
  <c r="AF19" i="89"/>
  <c r="C19" i="89"/>
  <c r="AH18" i="89"/>
  <c r="AG18" i="89"/>
  <c r="AF18" i="89"/>
  <c r="C18" i="89"/>
  <c r="AH17" i="89"/>
  <c r="AG17" i="89"/>
  <c r="AF17" i="89"/>
  <c r="C17" i="89"/>
  <c r="AH16" i="89"/>
  <c r="AG16" i="89"/>
  <c r="AF16" i="89"/>
  <c r="C16" i="89"/>
  <c r="AH15" i="89"/>
  <c r="AG15" i="89"/>
  <c r="AF15" i="89"/>
  <c r="C15" i="89"/>
  <c r="AH14" i="89"/>
  <c r="AG14" i="89"/>
  <c r="AF14" i="89"/>
  <c r="C14" i="89"/>
  <c r="AH13" i="89"/>
  <c r="AG13" i="89"/>
  <c r="AF13" i="89"/>
  <c r="C13" i="89"/>
  <c r="AH12" i="89"/>
  <c r="AG12" i="89"/>
  <c r="AF12" i="89"/>
  <c r="C12" i="89"/>
  <c r="AH11" i="89"/>
  <c r="AG11" i="89"/>
  <c r="AF11" i="89"/>
  <c r="C11" i="89"/>
  <c r="AH10" i="89"/>
  <c r="AG10" i="89"/>
  <c r="AF10" i="89"/>
  <c r="C10" i="89"/>
  <c r="AH9" i="89"/>
  <c r="AG9" i="89"/>
  <c r="AF9" i="89"/>
  <c r="C9" i="89"/>
  <c r="AH8" i="89"/>
  <c r="AG8" i="89"/>
  <c r="AF8" i="89"/>
  <c r="C8" i="89"/>
  <c r="AH7" i="89"/>
  <c r="AG7" i="89"/>
  <c r="AF7" i="89"/>
  <c r="C7" i="89"/>
  <c r="AC48" i="88"/>
  <c r="AC49" i="88"/>
  <c r="AB48" i="88"/>
  <c r="AB49" i="88"/>
  <c r="AA48" i="88"/>
  <c r="AA49" i="88"/>
  <c r="Z48" i="88"/>
  <c r="Z49" i="88"/>
  <c r="Y48" i="88"/>
  <c r="Y49" i="88"/>
  <c r="W48" i="88"/>
  <c r="W49" i="88"/>
  <c r="V48" i="88"/>
  <c r="V49" i="88"/>
  <c r="U48" i="88"/>
  <c r="U49" i="88"/>
  <c r="T48" i="88"/>
  <c r="T49" i="88"/>
  <c r="S48" i="88"/>
  <c r="S49" i="88"/>
  <c r="Q48" i="88"/>
  <c r="Q49" i="88"/>
  <c r="P48" i="88"/>
  <c r="P49" i="88"/>
  <c r="O48" i="88"/>
  <c r="O49" i="88"/>
  <c r="N48" i="88"/>
  <c r="N49" i="88"/>
  <c r="M48" i="88"/>
  <c r="M49" i="88"/>
  <c r="AF48" i="88"/>
  <c r="AH47" i="88"/>
  <c r="AG47" i="88"/>
  <c r="AF47" i="88"/>
  <c r="C47" i="88"/>
  <c r="AH46" i="88"/>
  <c r="AG46" i="88"/>
  <c r="AF46" i="88"/>
  <c r="C46" i="88"/>
  <c r="AH45" i="88"/>
  <c r="AG45" i="88"/>
  <c r="AF45" i="88"/>
  <c r="C45" i="88"/>
  <c r="AH44" i="88"/>
  <c r="AG44" i="88"/>
  <c r="AF44" i="88"/>
  <c r="C44" i="88"/>
  <c r="AH43" i="88"/>
  <c r="AG43" i="88"/>
  <c r="AF43" i="88"/>
  <c r="C43" i="88"/>
  <c r="AH42" i="88"/>
  <c r="AG42" i="88"/>
  <c r="AF42" i="88"/>
  <c r="C42" i="88"/>
  <c r="AH41" i="88"/>
  <c r="AG41" i="88"/>
  <c r="AF41" i="88"/>
  <c r="C41" i="88"/>
  <c r="AH40" i="88"/>
  <c r="AG40" i="88"/>
  <c r="AF40" i="88"/>
  <c r="C40" i="88"/>
  <c r="AH39" i="88"/>
  <c r="AG39" i="88"/>
  <c r="AF39" i="88"/>
  <c r="C39" i="88"/>
  <c r="AH38" i="88"/>
  <c r="AG38" i="88"/>
  <c r="AF38" i="88"/>
  <c r="C38" i="88"/>
  <c r="AH37" i="88"/>
  <c r="AG37" i="88"/>
  <c r="AF37" i="88"/>
  <c r="C37" i="88"/>
  <c r="AH36" i="88"/>
  <c r="AG36" i="88"/>
  <c r="AF36" i="88"/>
  <c r="C36" i="88"/>
  <c r="AH35" i="88"/>
  <c r="AG35" i="88"/>
  <c r="AF35" i="88"/>
  <c r="C35" i="88"/>
  <c r="AH34" i="88"/>
  <c r="AG34" i="88"/>
  <c r="AF34" i="88"/>
  <c r="C34" i="88"/>
  <c r="AH33" i="88"/>
  <c r="AG33" i="88"/>
  <c r="AF33" i="88"/>
  <c r="C33" i="88"/>
  <c r="AH32" i="88"/>
  <c r="AG32" i="88"/>
  <c r="AF32" i="88"/>
  <c r="C32" i="88"/>
  <c r="AH31" i="88"/>
  <c r="AG31" i="88"/>
  <c r="AF31" i="88"/>
  <c r="C31" i="88"/>
  <c r="AH30" i="88"/>
  <c r="AG30" i="88"/>
  <c r="AF30" i="88"/>
  <c r="C30" i="88"/>
  <c r="AH29" i="88"/>
  <c r="AG29" i="88"/>
  <c r="AF29" i="88"/>
  <c r="C29" i="88"/>
  <c r="AH28" i="88"/>
  <c r="AG28" i="88"/>
  <c r="AF28" i="88"/>
  <c r="C28" i="88"/>
  <c r="AH27" i="88"/>
  <c r="AG27" i="88"/>
  <c r="AF27" i="88"/>
  <c r="C27" i="88"/>
  <c r="AH26" i="88"/>
  <c r="AG26" i="88"/>
  <c r="AF26" i="88"/>
  <c r="C26" i="88"/>
  <c r="AH25" i="88"/>
  <c r="AG25" i="88"/>
  <c r="AF25" i="88"/>
  <c r="C25" i="88"/>
  <c r="AH24" i="88"/>
  <c r="AG24" i="88"/>
  <c r="AF24" i="88"/>
  <c r="C24" i="88"/>
  <c r="AH23" i="88"/>
  <c r="AG23" i="88"/>
  <c r="AF23" i="88"/>
  <c r="C23" i="88"/>
  <c r="AH22" i="88"/>
  <c r="AG22" i="88"/>
  <c r="AF22" i="88"/>
  <c r="C22" i="88"/>
  <c r="AH21" i="88"/>
  <c r="AG21" i="88"/>
  <c r="AF21" i="88"/>
  <c r="C21" i="88"/>
  <c r="AH20" i="88"/>
  <c r="AG20" i="88"/>
  <c r="AF20" i="88"/>
  <c r="C20" i="88"/>
  <c r="AH19" i="88"/>
  <c r="AG19" i="88"/>
  <c r="AF19" i="88"/>
  <c r="C19" i="88"/>
  <c r="AH18" i="88"/>
  <c r="AG18" i="88"/>
  <c r="AF18" i="88"/>
  <c r="C18" i="88"/>
  <c r="AH17" i="88"/>
  <c r="AG17" i="88"/>
  <c r="AF17" i="88"/>
  <c r="C17" i="88"/>
  <c r="AH16" i="88"/>
  <c r="AG16" i="88"/>
  <c r="AF16" i="88"/>
  <c r="C16" i="88"/>
  <c r="AH15" i="88"/>
  <c r="AG15" i="88"/>
  <c r="AF15" i="88"/>
  <c r="C15" i="88"/>
  <c r="AH14" i="88"/>
  <c r="AG14" i="88"/>
  <c r="AF14" i="88"/>
  <c r="C14" i="88"/>
  <c r="AH13" i="88"/>
  <c r="AG13" i="88"/>
  <c r="AF13" i="88"/>
  <c r="C13" i="88"/>
  <c r="AH12" i="88"/>
  <c r="AG12" i="88"/>
  <c r="AF12" i="88"/>
  <c r="C12" i="88"/>
  <c r="AH11" i="88"/>
  <c r="AG11" i="88"/>
  <c r="AF11" i="88"/>
  <c r="C11" i="88"/>
  <c r="AH10" i="88"/>
  <c r="AG10" i="88"/>
  <c r="AF10" i="88"/>
  <c r="C10" i="88"/>
  <c r="AH9" i="88"/>
  <c r="AG9" i="88"/>
  <c r="AF9" i="88"/>
  <c r="C9" i="88"/>
  <c r="AH8" i="88"/>
  <c r="AG8" i="88"/>
  <c r="AF8" i="88"/>
  <c r="C8" i="88"/>
  <c r="AH7" i="88"/>
  <c r="AG7" i="88"/>
  <c r="AF7" i="88"/>
  <c r="C7" i="88"/>
  <c r="AC48" i="87"/>
  <c r="AC49" i="87"/>
  <c r="AB48" i="87"/>
  <c r="AB49" i="87"/>
  <c r="AA48" i="87"/>
  <c r="AA49" i="87"/>
  <c r="Z48" i="87"/>
  <c r="Z49" i="87"/>
  <c r="Y48" i="87"/>
  <c r="Y49" i="87"/>
  <c r="W48" i="87"/>
  <c r="W49" i="87"/>
  <c r="V48" i="87"/>
  <c r="V49" i="87"/>
  <c r="U48" i="87"/>
  <c r="U49" i="87"/>
  <c r="T48" i="87"/>
  <c r="T49" i="87"/>
  <c r="S48" i="87"/>
  <c r="S49" i="87"/>
  <c r="Q48" i="87"/>
  <c r="Q49" i="87"/>
  <c r="P48" i="87"/>
  <c r="P49" i="87"/>
  <c r="O48" i="87"/>
  <c r="O49" i="87"/>
  <c r="N48" i="87"/>
  <c r="N49" i="87"/>
  <c r="M48" i="87"/>
  <c r="M49" i="87"/>
  <c r="AF48" i="87"/>
  <c r="AH47" i="87"/>
  <c r="AG47" i="87"/>
  <c r="AF47" i="87"/>
  <c r="C47" i="87"/>
  <c r="AH46" i="87"/>
  <c r="AG46" i="87"/>
  <c r="AF46" i="87"/>
  <c r="C46" i="87"/>
  <c r="AH45" i="87"/>
  <c r="AG45" i="87"/>
  <c r="AF45" i="87"/>
  <c r="C45" i="87"/>
  <c r="AH44" i="87"/>
  <c r="AG44" i="87"/>
  <c r="AF44" i="87"/>
  <c r="C44" i="87"/>
  <c r="AH43" i="87"/>
  <c r="AG43" i="87"/>
  <c r="AF43" i="87"/>
  <c r="C43" i="87"/>
  <c r="AH42" i="87"/>
  <c r="AG42" i="87"/>
  <c r="AF42" i="87"/>
  <c r="C42" i="87"/>
  <c r="AH41" i="87"/>
  <c r="AG41" i="87"/>
  <c r="AF41" i="87"/>
  <c r="C41" i="87"/>
  <c r="AH40" i="87"/>
  <c r="AG40" i="87"/>
  <c r="AF40" i="87"/>
  <c r="C40" i="87"/>
  <c r="AH39" i="87"/>
  <c r="AG39" i="87"/>
  <c r="AF39" i="87"/>
  <c r="C39" i="87"/>
  <c r="AH38" i="87"/>
  <c r="AG38" i="87"/>
  <c r="AF38" i="87"/>
  <c r="C38" i="87"/>
  <c r="AH37" i="87"/>
  <c r="AG37" i="87"/>
  <c r="AF37" i="87"/>
  <c r="C37" i="87"/>
  <c r="AH36" i="87"/>
  <c r="AG36" i="87"/>
  <c r="AF36" i="87"/>
  <c r="C36" i="87"/>
  <c r="AH35" i="87"/>
  <c r="AG35" i="87"/>
  <c r="AF35" i="87"/>
  <c r="C35" i="87"/>
  <c r="AH34" i="87"/>
  <c r="AG34" i="87"/>
  <c r="AF34" i="87"/>
  <c r="C34" i="87"/>
  <c r="AH33" i="87"/>
  <c r="AG33" i="87"/>
  <c r="AF33" i="87"/>
  <c r="C33" i="87"/>
  <c r="AH32" i="87"/>
  <c r="AG32" i="87"/>
  <c r="AF32" i="87"/>
  <c r="C32" i="87"/>
  <c r="AH31" i="87"/>
  <c r="AG31" i="87"/>
  <c r="AF31" i="87"/>
  <c r="C31" i="87"/>
  <c r="AH30" i="87"/>
  <c r="AG30" i="87"/>
  <c r="AF30" i="87"/>
  <c r="C30" i="87"/>
  <c r="AH29" i="87"/>
  <c r="AG29" i="87"/>
  <c r="AF29" i="87"/>
  <c r="C29" i="87"/>
  <c r="AH28" i="87"/>
  <c r="AG28" i="87"/>
  <c r="AF28" i="87"/>
  <c r="C28" i="87"/>
  <c r="AH27" i="87"/>
  <c r="AG27" i="87"/>
  <c r="AF27" i="87"/>
  <c r="C27" i="87"/>
  <c r="AH26" i="87"/>
  <c r="AG26" i="87"/>
  <c r="AF26" i="87"/>
  <c r="C26" i="87"/>
  <c r="AH25" i="87"/>
  <c r="AG25" i="87"/>
  <c r="AF25" i="87"/>
  <c r="C25" i="87"/>
  <c r="AH24" i="87"/>
  <c r="AG24" i="87"/>
  <c r="AF24" i="87"/>
  <c r="C24" i="87"/>
  <c r="AH23" i="87"/>
  <c r="AG23" i="87"/>
  <c r="AF23" i="87"/>
  <c r="C23" i="87"/>
  <c r="AH22" i="87"/>
  <c r="AG22" i="87"/>
  <c r="AF22" i="87"/>
  <c r="C22" i="87"/>
  <c r="AH21" i="87"/>
  <c r="AG21" i="87"/>
  <c r="AF21" i="87"/>
  <c r="C21" i="87"/>
  <c r="AH20" i="87"/>
  <c r="AG20" i="87"/>
  <c r="AF20" i="87"/>
  <c r="C20" i="87"/>
  <c r="AH19" i="87"/>
  <c r="AG19" i="87"/>
  <c r="AF19" i="87"/>
  <c r="C19" i="87"/>
  <c r="AH18" i="87"/>
  <c r="AG18" i="87"/>
  <c r="AF18" i="87"/>
  <c r="C18" i="87"/>
  <c r="AH17" i="87"/>
  <c r="AG17" i="87"/>
  <c r="AF17" i="87"/>
  <c r="C17" i="87"/>
  <c r="AH16" i="87"/>
  <c r="AG16" i="87"/>
  <c r="AF16" i="87"/>
  <c r="C16" i="87"/>
  <c r="AH15" i="87"/>
  <c r="AG15" i="87"/>
  <c r="AF15" i="87"/>
  <c r="C15" i="87"/>
  <c r="AH14" i="87"/>
  <c r="AG14" i="87"/>
  <c r="AF14" i="87"/>
  <c r="C14" i="87"/>
  <c r="AH13" i="87"/>
  <c r="AG13" i="87"/>
  <c r="AF13" i="87"/>
  <c r="C13" i="87"/>
  <c r="AH12" i="87"/>
  <c r="AG12" i="87"/>
  <c r="AF12" i="87"/>
  <c r="C12" i="87"/>
  <c r="AH11" i="87"/>
  <c r="AG11" i="87"/>
  <c r="AF11" i="87"/>
  <c r="C11" i="87"/>
  <c r="AH10" i="87"/>
  <c r="AG10" i="87"/>
  <c r="AF10" i="87"/>
  <c r="C10" i="87"/>
  <c r="AH9" i="87"/>
  <c r="AG9" i="87"/>
  <c r="AF9" i="87"/>
  <c r="C9" i="87"/>
  <c r="AH8" i="87"/>
  <c r="AG8" i="87"/>
  <c r="AF8" i="87"/>
  <c r="C8" i="87"/>
  <c r="AH7" i="87"/>
  <c r="AG7" i="87"/>
  <c r="AF7" i="87"/>
  <c r="C7" i="87"/>
  <c r="AC48" i="86"/>
  <c r="AC49" i="86"/>
  <c r="AB48" i="86"/>
  <c r="AB49" i="86"/>
  <c r="AA48" i="86"/>
  <c r="AA49" i="86"/>
  <c r="Z48" i="86"/>
  <c r="Z49" i="86"/>
  <c r="Y48" i="86"/>
  <c r="Y49" i="86"/>
  <c r="W48" i="86"/>
  <c r="W49" i="86"/>
  <c r="V48" i="86"/>
  <c r="V49" i="86"/>
  <c r="U48" i="86"/>
  <c r="U49" i="86"/>
  <c r="T48" i="86"/>
  <c r="T49" i="86"/>
  <c r="S48" i="86"/>
  <c r="S49" i="86"/>
  <c r="Q48" i="86"/>
  <c r="Q49" i="86"/>
  <c r="P48" i="86"/>
  <c r="P49" i="86"/>
  <c r="O48" i="86"/>
  <c r="O49" i="86"/>
  <c r="N48" i="86"/>
  <c r="N49" i="86"/>
  <c r="M48" i="86"/>
  <c r="M49" i="86"/>
  <c r="AF48" i="86"/>
  <c r="AH47" i="86"/>
  <c r="AG47" i="86"/>
  <c r="AF47" i="86"/>
  <c r="C47" i="86"/>
  <c r="AH46" i="86"/>
  <c r="AG46" i="86"/>
  <c r="AF46" i="86"/>
  <c r="C46" i="86"/>
  <c r="AH45" i="86"/>
  <c r="AG45" i="86"/>
  <c r="AF45" i="86"/>
  <c r="C45" i="86"/>
  <c r="AH44" i="86"/>
  <c r="AG44" i="86"/>
  <c r="AF44" i="86"/>
  <c r="C44" i="86"/>
  <c r="AH43" i="86"/>
  <c r="AG43" i="86"/>
  <c r="AF43" i="86"/>
  <c r="C43" i="86"/>
  <c r="AH42" i="86"/>
  <c r="AG42" i="86"/>
  <c r="AF42" i="86"/>
  <c r="C42" i="86"/>
  <c r="AH41" i="86"/>
  <c r="AG41" i="86"/>
  <c r="AF41" i="86"/>
  <c r="C41" i="86"/>
  <c r="AH40" i="86"/>
  <c r="AG40" i="86"/>
  <c r="AF40" i="86"/>
  <c r="C40" i="86"/>
  <c r="AH39" i="86"/>
  <c r="AG39" i="86"/>
  <c r="AF39" i="86"/>
  <c r="C39" i="86"/>
  <c r="AH38" i="86"/>
  <c r="AG38" i="86"/>
  <c r="AF38" i="86"/>
  <c r="C38" i="86"/>
  <c r="AH37" i="86"/>
  <c r="AG37" i="86"/>
  <c r="AF37" i="86"/>
  <c r="C37" i="86"/>
  <c r="AH36" i="86"/>
  <c r="AG36" i="86"/>
  <c r="AF36" i="86"/>
  <c r="C36" i="86"/>
  <c r="AH35" i="86"/>
  <c r="AG35" i="86"/>
  <c r="AF35" i="86"/>
  <c r="C35" i="86"/>
  <c r="AH34" i="86"/>
  <c r="AG34" i="86"/>
  <c r="AF34" i="86"/>
  <c r="C34" i="86"/>
  <c r="AH33" i="86"/>
  <c r="AG33" i="86"/>
  <c r="AF33" i="86"/>
  <c r="C33" i="86"/>
  <c r="AH32" i="86"/>
  <c r="AG32" i="86"/>
  <c r="AF32" i="86"/>
  <c r="C32" i="86"/>
  <c r="AH31" i="86"/>
  <c r="AG31" i="86"/>
  <c r="AF31" i="86"/>
  <c r="C31" i="86"/>
  <c r="AH30" i="86"/>
  <c r="AG30" i="86"/>
  <c r="AF30" i="86"/>
  <c r="C30" i="86"/>
  <c r="AH29" i="86"/>
  <c r="AG29" i="86"/>
  <c r="AF29" i="86"/>
  <c r="C29" i="86"/>
  <c r="AH28" i="86"/>
  <c r="AG28" i="86"/>
  <c r="AF28" i="86"/>
  <c r="C28" i="86"/>
  <c r="AH27" i="86"/>
  <c r="AG27" i="86"/>
  <c r="AF27" i="86"/>
  <c r="C27" i="86"/>
  <c r="AH26" i="86"/>
  <c r="AG26" i="86"/>
  <c r="AF26" i="86"/>
  <c r="C26" i="86"/>
  <c r="AH25" i="86"/>
  <c r="AG25" i="86"/>
  <c r="AF25" i="86"/>
  <c r="C25" i="86"/>
  <c r="AH24" i="86"/>
  <c r="AG24" i="86"/>
  <c r="AF24" i="86"/>
  <c r="C24" i="86"/>
  <c r="AH23" i="86"/>
  <c r="AG23" i="86"/>
  <c r="AF23" i="86"/>
  <c r="C23" i="86"/>
  <c r="AH22" i="86"/>
  <c r="AG22" i="86"/>
  <c r="AF22" i="86"/>
  <c r="C22" i="86"/>
  <c r="AH21" i="86"/>
  <c r="AG21" i="86"/>
  <c r="AF21" i="86"/>
  <c r="C21" i="86"/>
  <c r="AH20" i="86"/>
  <c r="AG20" i="86"/>
  <c r="AF20" i="86"/>
  <c r="C20" i="86"/>
  <c r="AH19" i="86"/>
  <c r="AG19" i="86"/>
  <c r="AF19" i="86"/>
  <c r="C19" i="86"/>
  <c r="AH18" i="86"/>
  <c r="AG18" i="86"/>
  <c r="AF18" i="86"/>
  <c r="C18" i="86"/>
  <c r="AH17" i="86"/>
  <c r="AG17" i="86"/>
  <c r="AF17" i="86"/>
  <c r="C17" i="86"/>
  <c r="AH16" i="86"/>
  <c r="AG16" i="86"/>
  <c r="AF16" i="86"/>
  <c r="C16" i="86"/>
  <c r="AH15" i="86"/>
  <c r="AG15" i="86"/>
  <c r="AF15" i="86"/>
  <c r="C15" i="86"/>
  <c r="AH14" i="86"/>
  <c r="AG14" i="86"/>
  <c r="AF14" i="86"/>
  <c r="C14" i="86"/>
  <c r="AH13" i="86"/>
  <c r="AG13" i="86"/>
  <c r="AF13" i="86"/>
  <c r="C13" i="86"/>
  <c r="AH12" i="86"/>
  <c r="AG12" i="86"/>
  <c r="AF12" i="86"/>
  <c r="C12" i="86"/>
  <c r="AH11" i="86"/>
  <c r="AG11" i="86"/>
  <c r="AF11" i="86"/>
  <c r="C11" i="86"/>
  <c r="AH10" i="86"/>
  <c r="AG10" i="86"/>
  <c r="AF10" i="86"/>
  <c r="C10" i="86"/>
  <c r="AH9" i="86"/>
  <c r="AG9" i="86"/>
  <c r="AF9" i="86"/>
  <c r="C9" i="86"/>
  <c r="AH8" i="86"/>
  <c r="AG8" i="86"/>
  <c r="AF8" i="86"/>
  <c r="C8" i="86"/>
  <c r="AH7" i="86"/>
  <c r="AG7" i="86"/>
  <c r="AF7" i="86"/>
  <c r="C7" i="86"/>
  <c r="AC48" i="85"/>
  <c r="AC49" i="85"/>
  <c r="AB48" i="85"/>
  <c r="AB49" i="85"/>
  <c r="AA48" i="85"/>
  <c r="AA49" i="85"/>
  <c r="Z48" i="85"/>
  <c r="Z49" i="85"/>
  <c r="Y48" i="85"/>
  <c r="Y49" i="85"/>
  <c r="W48" i="85"/>
  <c r="W49" i="85"/>
  <c r="V48" i="85"/>
  <c r="V49" i="85"/>
  <c r="U48" i="85"/>
  <c r="U49" i="85"/>
  <c r="T48" i="85"/>
  <c r="T49" i="85"/>
  <c r="S48" i="85"/>
  <c r="S49" i="85"/>
  <c r="Q48" i="85"/>
  <c r="Q49" i="85"/>
  <c r="P48" i="85"/>
  <c r="P49" i="85"/>
  <c r="O48" i="85"/>
  <c r="O49" i="85"/>
  <c r="N48" i="85"/>
  <c r="N49" i="85"/>
  <c r="M48" i="85"/>
  <c r="M49" i="85"/>
  <c r="AF48" i="85"/>
  <c r="AH47" i="85"/>
  <c r="AG47" i="85"/>
  <c r="AF47" i="85"/>
  <c r="C47" i="85"/>
  <c r="AH46" i="85"/>
  <c r="AG46" i="85"/>
  <c r="AF46" i="85"/>
  <c r="C46" i="85"/>
  <c r="AH45" i="85"/>
  <c r="AG45" i="85"/>
  <c r="AF45" i="85"/>
  <c r="C45" i="85"/>
  <c r="AH44" i="85"/>
  <c r="AG44" i="85"/>
  <c r="AF44" i="85"/>
  <c r="C44" i="85"/>
  <c r="AH43" i="85"/>
  <c r="AG43" i="85"/>
  <c r="AF43" i="85"/>
  <c r="C43" i="85"/>
  <c r="AH42" i="85"/>
  <c r="AG42" i="85"/>
  <c r="AF42" i="85"/>
  <c r="C42" i="85"/>
  <c r="AH41" i="85"/>
  <c r="AG41" i="85"/>
  <c r="AF41" i="85"/>
  <c r="C41" i="85"/>
  <c r="AH40" i="85"/>
  <c r="AG40" i="85"/>
  <c r="AF40" i="85"/>
  <c r="C40" i="85"/>
  <c r="AH39" i="85"/>
  <c r="AG39" i="85"/>
  <c r="AF39" i="85"/>
  <c r="C39" i="85"/>
  <c r="AH38" i="85"/>
  <c r="AG38" i="85"/>
  <c r="AF38" i="85"/>
  <c r="C38" i="85"/>
  <c r="AH37" i="85"/>
  <c r="AG37" i="85"/>
  <c r="AF37" i="85"/>
  <c r="C37" i="85"/>
  <c r="AH36" i="85"/>
  <c r="AG36" i="85"/>
  <c r="AF36" i="85"/>
  <c r="C36" i="85"/>
  <c r="AH35" i="85"/>
  <c r="AG35" i="85"/>
  <c r="AF35" i="85"/>
  <c r="C35" i="85"/>
  <c r="AH34" i="85"/>
  <c r="AG34" i="85"/>
  <c r="AF34" i="85"/>
  <c r="C34" i="85"/>
  <c r="AH33" i="85"/>
  <c r="AG33" i="85"/>
  <c r="AF33" i="85"/>
  <c r="C33" i="85"/>
  <c r="AH32" i="85"/>
  <c r="AG32" i="85"/>
  <c r="AF32" i="85"/>
  <c r="C32" i="85"/>
  <c r="AH31" i="85"/>
  <c r="AG31" i="85"/>
  <c r="AF31" i="85"/>
  <c r="C31" i="85"/>
  <c r="AH30" i="85"/>
  <c r="AG30" i="85"/>
  <c r="AF30" i="85"/>
  <c r="C30" i="85"/>
  <c r="AH29" i="85"/>
  <c r="AG29" i="85"/>
  <c r="AF29" i="85"/>
  <c r="C29" i="85"/>
  <c r="AH28" i="85"/>
  <c r="AG28" i="85"/>
  <c r="AF28" i="85"/>
  <c r="C28" i="85"/>
  <c r="AH27" i="85"/>
  <c r="AG27" i="85"/>
  <c r="AF27" i="85"/>
  <c r="C27" i="85"/>
  <c r="AH26" i="85"/>
  <c r="AG26" i="85"/>
  <c r="AF26" i="85"/>
  <c r="C26" i="85"/>
  <c r="AH25" i="85"/>
  <c r="AG25" i="85"/>
  <c r="AF25" i="85"/>
  <c r="C25" i="85"/>
  <c r="AH24" i="85"/>
  <c r="AG24" i="85"/>
  <c r="AF24" i="85"/>
  <c r="C24" i="85"/>
  <c r="AH23" i="85"/>
  <c r="AG23" i="85"/>
  <c r="AF23" i="85"/>
  <c r="C23" i="85"/>
  <c r="AH22" i="85"/>
  <c r="AG22" i="85"/>
  <c r="AF22" i="85"/>
  <c r="C22" i="85"/>
  <c r="AH21" i="85"/>
  <c r="AG21" i="85"/>
  <c r="AF21" i="85"/>
  <c r="C21" i="85"/>
  <c r="AH20" i="85"/>
  <c r="AG20" i="85"/>
  <c r="AF20" i="85"/>
  <c r="C20" i="85"/>
  <c r="AH19" i="85"/>
  <c r="AG19" i="85"/>
  <c r="AF19" i="85"/>
  <c r="C19" i="85"/>
  <c r="AH18" i="85"/>
  <c r="AG18" i="85"/>
  <c r="AF18" i="85"/>
  <c r="C18" i="85"/>
  <c r="AH17" i="85"/>
  <c r="AG17" i="85"/>
  <c r="AF17" i="85"/>
  <c r="C17" i="85"/>
  <c r="AH16" i="85"/>
  <c r="AG16" i="85"/>
  <c r="AF16" i="85"/>
  <c r="C16" i="85"/>
  <c r="AH15" i="85"/>
  <c r="AG15" i="85"/>
  <c r="AF15" i="85"/>
  <c r="C15" i="85"/>
  <c r="AH14" i="85"/>
  <c r="AG14" i="85"/>
  <c r="AF14" i="85"/>
  <c r="C14" i="85"/>
  <c r="AH13" i="85"/>
  <c r="AG13" i="85"/>
  <c r="AF13" i="85"/>
  <c r="C13" i="85"/>
  <c r="AH12" i="85"/>
  <c r="AG12" i="85"/>
  <c r="AF12" i="85"/>
  <c r="C12" i="85"/>
  <c r="AH11" i="85"/>
  <c r="AG11" i="85"/>
  <c r="AF11" i="85"/>
  <c r="C11" i="85"/>
  <c r="AH10" i="85"/>
  <c r="AG10" i="85"/>
  <c r="AF10" i="85"/>
  <c r="C10" i="85"/>
  <c r="AH9" i="85"/>
  <c r="AG9" i="85"/>
  <c r="AF9" i="85"/>
  <c r="C9" i="85"/>
  <c r="AH8" i="85"/>
  <c r="AG8" i="85"/>
  <c r="AF8" i="85"/>
  <c r="C8" i="85"/>
  <c r="AH7" i="85"/>
  <c r="AG7" i="85"/>
  <c r="AF7" i="85"/>
  <c r="C7" i="85"/>
  <c r="AC48" i="84"/>
  <c r="AC49" i="84"/>
  <c r="AB48" i="84"/>
  <c r="AB49" i="84"/>
  <c r="AA48" i="84"/>
  <c r="AA49" i="84"/>
  <c r="Z48" i="84"/>
  <c r="Z49" i="84"/>
  <c r="Y48" i="84"/>
  <c r="Y49" i="84"/>
  <c r="W48" i="84"/>
  <c r="W49" i="84"/>
  <c r="V48" i="84"/>
  <c r="V49" i="84"/>
  <c r="U48" i="84"/>
  <c r="U49" i="84"/>
  <c r="T48" i="84"/>
  <c r="T49" i="84"/>
  <c r="S48" i="84"/>
  <c r="S49" i="84"/>
  <c r="Q48" i="84"/>
  <c r="Q49" i="84"/>
  <c r="P48" i="84"/>
  <c r="P49" i="84"/>
  <c r="O48" i="84"/>
  <c r="O49" i="84"/>
  <c r="N48" i="84"/>
  <c r="N49" i="84"/>
  <c r="M48" i="84"/>
  <c r="M49" i="84"/>
  <c r="AF48" i="84"/>
  <c r="AH47" i="84"/>
  <c r="AG47" i="84"/>
  <c r="AF47" i="84"/>
  <c r="C47" i="84"/>
  <c r="AH46" i="84"/>
  <c r="AG46" i="84"/>
  <c r="AF46" i="84"/>
  <c r="C46" i="84"/>
  <c r="AH45" i="84"/>
  <c r="AG45" i="84"/>
  <c r="AF45" i="84"/>
  <c r="C45" i="84"/>
  <c r="AH44" i="84"/>
  <c r="AG44" i="84"/>
  <c r="AF44" i="84"/>
  <c r="C44" i="84"/>
  <c r="AH43" i="84"/>
  <c r="AG43" i="84"/>
  <c r="AF43" i="84"/>
  <c r="C43" i="84"/>
  <c r="AH42" i="84"/>
  <c r="AG42" i="84"/>
  <c r="AF42" i="84"/>
  <c r="C42" i="84"/>
  <c r="AH41" i="84"/>
  <c r="AG41" i="84"/>
  <c r="AF41" i="84"/>
  <c r="C41" i="84"/>
  <c r="AH40" i="84"/>
  <c r="AG40" i="84"/>
  <c r="AF40" i="84"/>
  <c r="C40" i="84"/>
  <c r="AH39" i="84"/>
  <c r="AG39" i="84"/>
  <c r="AF39" i="84"/>
  <c r="C39" i="84"/>
  <c r="AH38" i="84"/>
  <c r="AG38" i="84"/>
  <c r="AF38" i="84"/>
  <c r="C38" i="84"/>
  <c r="AH37" i="84"/>
  <c r="AG37" i="84"/>
  <c r="AF37" i="84"/>
  <c r="C37" i="84"/>
  <c r="AH36" i="84"/>
  <c r="AG36" i="84"/>
  <c r="AF36" i="84"/>
  <c r="C36" i="84"/>
  <c r="AH35" i="84"/>
  <c r="AG35" i="84"/>
  <c r="AF35" i="84"/>
  <c r="C35" i="84"/>
  <c r="AH34" i="84"/>
  <c r="AG34" i="84"/>
  <c r="AF34" i="84"/>
  <c r="C34" i="84"/>
  <c r="AH33" i="84"/>
  <c r="AG33" i="84"/>
  <c r="AF33" i="84"/>
  <c r="C33" i="84"/>
  <c r="AH32" i="84"/>
  <c r="AG32" i="84"/>
  <c r="AF32" i="84"/>
  <c r="C32" i="84"/>
  <c r="AH31" i="84"/>
  <c r="AG31" i="84"/>
  <c r="AF31" i="84"/>
  <c r="C31" i="84"/>
  <c r="AH30" i="84"/>
  <c r="AG30" i="84"/>
  <c r="AF30" i="84"/>
  <c r="C30" i="84"/>
  <c r="AH29" i="84"/>
  <c r="AG29" i="84"/>
  <c r="AF29" i="84"/>
  <c r="C29" i="84"/>
  <c r="AH28" i="84"/>
  <c r="AG28" i="84"/>
  <c r="AF28" i="84"/>
  <c r="C28" i="84"/>
  <c r="AH27" i="84"/>
  <c r="AG27" i="84"/>
  <c r="AF27" i="84"/>
  <c r="C27" i="84"/>
  <c r="AH26" i="84"/>
  <c r="AG26" i="84"/>
  <c r="AF26" i="84"/>
  <c r="C26" i="84"/>
  <c r="AH25" i="84"/>
  <c r="AG25" i="84"/>
  <c r="AF25" i="84"/>
  <c r="C25" i="84"/>
  <c r="AH24" i="84"/>
  <c r="AG24" i="84"/>
  <c r="AF24" i="84"/>
  <c r="C24" i="84"/>
  <c r="AH23" i="84"/>
  <c r="AG23" i="84"/>
  <c r="AF23" i="84"/>
  <c r="C23" i="84"/>
  <c r="AH22" i="84"/>
  <c r="AG22" i="84"/>
  <c r="AF22" i="84"/>
  <c r="C22" i="84"/>
  <c r="AH21" i="84"/>
  <c r="AG21" i="84"/>
  <c r="AF21" i="84"/>
  <c r="C21" i="84"/>
  <c r="AH20" i="84"/>
  <c r="AG20" i="84"/>
  <c r="AF20" i="84"/>
  <c r="C20" i="84"/>
  <c r="AH19" i="84"/>
  <c r="AG19" i="84"/>
  <c r="AF19" i="84"/>
  <c r="C19" i="84"/>
  <c r="AH18" i="84"/>
  <c r="AG18" i="84"/>
  <c r="AF18" i="84"/>
  <c r="C18" i="84"/>
  <c r="AH17" i="84"/>
  <c r="AG17" i="84"/>
  <c r="AF17" i="84"/>
  <c r="C17" i="84"/>
  <c r="AH16" i="84"/>
  <c r="AG16" i="84"/>
  <c r="AF16" i="84"/>
  <c r="C16" i="84"/>
  <c r="AH15" i="84"/>
  <c r="AG15" i="84"/>
  <c r="AF15" i="84"/>
  <c r="C15" i="84"/>
  <c r="AH14" i="84"/>
  <c r="AG14" i="84"/>
  <c r="AF14" i="84"/>
  <c r="C14" i="84"/>
  <c r="AH13" i="84"/>
  <c r="AG13" i="84"/>
  <c r="AF13" i="84"/>
  <c r="C13" i="84"/>
  <c r="AH12" i="84"/>
  <c r="AG12" i="84"/>
  <c r="AF12" i="84"/>
  <c r="C12" i="84"/>
  <c r="AH11" i="84"/>
  <c r="AG11" i="84"/>
  <c r="AF11" i="84"/>
  <c r="C11" i="84"/>
  <c r="AH10" i="84"/>
  <c r="AG10" i="84"/>
  <c r="AF10" i="84"/>
  <c r="C10" i="84"/>
  <c r="AH9" i="84"/>
  <c r="AG9" i="84"/>
  <c r="AF9" i="84"/>
  <c r="C9" i="84"/>
  <c r="AH8" i="84"/>
  <c r="AG8" i="84"/>
  <c r="AF8" i="84"/>
  <c r="C8" i="84"/>
  <c r="AH7" i="84"/>
  <c r="AG7" i="84"/>
  <c r="AF7" i="84"/>
  <c r="C7" i="84"/>
  <c r="AC48" i="83"/>
  <c r="AC49" i="83"/>
  <c r="AB48" i="83"/>
  <c r="AB49" i="83"/>
  <c r="AA48" i="83"/>
  <c r="AA49" i="83"/>
  <c r="Z48" i="83"/>
  <c r="Z49" i="83"/>
  <c r="Y48" i="83"/>
  <c r="Y49" i="83"/>
  <c r="W48" i="83"/>
  <c r="W49" i="83"/>
  <c r="V48" i="83"/>
  <c r="V49" i="83"/>
  <c r="U48" i="83"/>
  <c r="U49" i="83"/>
  <c r="T48" i="83"/>
  <c r="T49" i="83"/>
  <c r="S48" i="83"/>
  <c r="S49" i="83"/>
  <c r="Q48" i="83"/>
  <c r="Q49" i="83"/>
  <c r="P48" i="83"/>
  <c r="P49" i="83"/>
  <c r="O48" i="83"/>
  <c r="O49" i="83"/>
  <c r="N48" i="83"/>
  <c r="N49" i="83"/>
  <c r="M48" i="83"/>
  <c r="M49" i="83"/>
  <c r="AF48" i="83"/>
  <c r="AH47" i="83"/>
  <c r="AG47" i="83"/>
  <c r="AF47" i="83"/>
  <c r="C47" i="83"/>
  <c r="AH46" i="83"/>
  <c r="AG46" i="83"/>
  <c r="AF46" i="83"/>
  <c r="C46" i="83"/>
  <c r="AH45" i="83"/>
  <c r="AG45" i="83"/>
  <c r="AF45" i="83"/>
  <c r="C45" i="83"/>
  <c r="AH44" i="83"/>
  <c r="AG44" i="83"/>
  <c r="AF44" i="83"/>
  <c r="C44" i="83"/>
  <c r="AH43" i="83"/>
  <c r="AG43" i="83"/>
  <c r="AF43" i="83"/>
  <c r="C43" i="83"/>
  <c r="AH42" i="83"/>
  <c r="AG42" i="83"/>
  <c r="AF42" i="83"/>
  <c r="C42" i="83"/>
  <c r="AH41" i="83"/>
  <c r="AG41" i="83"/>
  <c r="AF41" i="83"/>
  <c r="C41" i="83"/>
  <c r="AH40" i="83"/>
  <c r="AG40" i="83"/>
  <c r="AF40" i="83"/>
  <c r="C40" i="83"/>
  <c r="AH39" i="83"/>
  <c r="AG39" i="83"/>
  <c r="AF39" i="83"/>
  <c r="C39" i="83"/>
  <c r="AH38" i="83"/>
  <c r="AG38" i="83"/>
  <c r="AF38" i="83"/>
  <c r="C38" i="83"/>
  <c r="AH37" i="83"/>
  <c r="AG37" i="83"/>
  <c r="AF37" i="83"/>
  <c r="C37" i="83"/>
  <c r="AH36" i="83"/>
  <c r="AG36" i="83"/>
  <c r="AF36" i="83"/>
  <c r="C36" i="83"/>
  <c r="AH35" i="83"/>
  <c r="AG35" i="83"/>
  <c r="AF35" i="83"/>
  <c r="C35" i="83"/>
  <c r="AH34" i="83"/>
  <c r="AG34" i="83"/>
  <c r="AF34" i="83"/>
  <c r="C34" i="83"/>
  <c r="AH33" i="83"/>
  <c r="AG33" i="83"/>
  <c r="AF33" i="83"/>
  <c r="C33" i="83"/>
  <c r="AH32" i="83"/>
  <c r="AG32" i="83"/>
  <c r="AF32" i="83"/>
  <c r="C32" i="83"/>
  <c r="AH31" i="83"/>
  <c r="AG31" i="83"/>
  <c r="AF31" i="83"/>
  <c r="C31" i="83"/>
  <c r="AH30" i="83"/>
  <c r="AG30" i="83"/>
  <c r="AF30" i="83"/>
  <c r="C30" i="83"/>
  <c r="AH29" i="83"/>
  <c r="AG29" i="83"/>
  <c r="AF29" i="83"/>
  <c r="C29" i="83"/>
  <c r="AH28" i="83"/>
  <c r="AG28" i="83"/>
  <c r="AF28" i="83"/>
  <c r="C28" i="83"/>
  <c r="AH27" i="83"/>
  <c r="AG27" i="83"/>
  <c r="AF27" i="83"/>
  <c r="C27" i="83"/>
  <c r="AH26" i="83"/>
  <c r="AG26" i="83"/>
  <c r="AF26" i="83"/>
  <c r="C26" i="83"/>
  <c r="AH25" i="83"/>
  <c r="AG25" i="83"/>
  <c r="AF25" i="83"/>
  <c r="C25" i="83"/>
  <c r="AH24" i="83"/>
  <c r="AG24" i="83"/>
  <c r="AF24" i="83"/>
  <c r="C24" i="83"/>
  <c r="AH23" i="83"/>
  <c r="AG23" i="83"/>
  <c r="AF23" i="83"/>
  <c r="C23" i="83"/>
  <c r="AH22" i="83"/>
  <c r="AG22" i="83"/>
  <c r="AF22" i="83"/>
  <c r="C22" i="83"/>
  <c r="AH21" i="83"/>
  <c r="AG21" i="83"/>
  <c r="AF21" i="83"/>
  <c r="C21" i="83"/>
  <c r="AH20" i="83"/>
  <c r="AG20" i="83"/>
  <c r="AF20" i="83"/>
  <c r="C20" i="83"/>
  <c r="AH19" i="83"/>
  <c r="AG19" i="83"/>
  <c r="AF19" i="83"/>
  <c r="C19" i="83"/>
  <c r="AH18" i="83"/>
  <c r="AG18" i="83"/>
  <c r="AF18" i="83"/>
  <c r="C18" i="83"/>
  <c r="AH17" i="83"/>
  <c r="AG17" i="83"/>
  <c r="AF17" i="83"/>
  <c r="C17" i="83"/>
  <c r="AH16" i="83"/>
  <c r="AG16" i="83"/>
  <c r="AF16" i="83"/>
  <c r="C16" i="83"/>
  <c r="AH15" i="83"/>
  <c r="AG15" i="83"/>
  <c r="AF15" i="83"/>
  <c r="C15" i="83"/>
  <c r="AH14" i="83"/>
  <c r="AG14" i="83"/>
  <c r="AF14" i="83"/>
  <c r="C14" i="83"/>
  <c r="AH13" i="83"/>
  <c r="AG13" i="83"/>
  <c r="AF13" i="83"/>
  <c r="C13" i="83"/>
  <c r="AH12" i="83"/>
  <c r="AG12" i="83"/>
  <c r="AF12" i="83"/>
  <c r="C12" i="83"/>
  <c r="AH11" i="83"/>
  <c r="AG11" i="83"/>
  <c r="AF11" i="83"/>
  <c r="C11" i="83"/>
  <c r="AH10" i="83"/>
  <c r="AG10" i="83"/>
  <c r="AF10" i="83"/>
  <c r="C10" i="83"/>
  <c r="AH9" i="83"/>
  <c r="AG9" i="83"/>
  <c r="AF9" i="83"/>
  <c r="C9" i="83"/>
  <c r="AH8" i="83"/>
  <c r="AG8" i="83"/>
  <c r="AF8" i="83"/>
  <c r="C8" i="83"/>
  <c r="AH7" i="83"/>
  <c r="AG7" i="83"/>
  <c r="AF7" i="83"/>
  <c r="C7" i="83"/>
  <c r="AC48" i="82"/>
  <c r="AC49" i="82"/>
  <c r="AB48" i="82"/>
  <c r="AB49" i="82"/>
  <c r="AA48" i="82"/>
  <c r="AA49" i="82"/>
  <c r="Z48" i="82"/>
  <c r="Z49" i="82"/>
  <c r="Y48" i="82"/>
  <c r="Y49" i="82"/>
  <c r="W48" i="82"/>
  <c r="W49" i="82"/>
  <c r="V48" i="82"/>
  <c r="V49" i="82"/>
  <c r="U48" i="82"/>
  <c r="U49" i="82"/>
  <c r="T48" i="82"/>
  <c r="T49" i="82"/>
  <c r="S48" i="82"/>
  <c r="S49" i="82"/>
  <c r="Q48" i="82"/>
  <c r="Q49" i="82"/>
  <c r="P48" i="82"/>
  <c r="P49" i="82"/>
  <c r="O48" i="82"/>
  <c r="O49" i="82"/>
  <c r="N48" i="82"/>
  <c r="N49" i="82"/>
  <c r="M48" i="82"/>
  <c r="M49" i="82"/>
  <c r="AF48" i="82"/>
  <c r="AH47" i="82"/>
  <c r="AG47" i="82"/>
  <c r="AF47" i="82"/>
  <c r="C47" i="82"/>
  <c r="AH46" i="82"/>
  <c r="AG46" i="82"/>
  <c r="AF46" i="82"/>
  <c r="C46" i="82"/>
  <c r="AH45" i="82"/>
  <c r="AG45" i="82"/>
  <c r="AF45" i="82"/>
  <c r="C45" i="82"/>
  <c r="AH44" i="82"/>
  <c r="AG44" i="82"/>
  <c r="AF44" i="82"/>
  <c r="C44" i="82"/>
  <c r="AH43" i="82"/>
  <c r="AG43" i="82"/>
  <c r="AF43" i="82"/>
  <c r="C43" i="82"/>
  <c r="AH42" i="82"/>
  <c r="AG42" i="82"/>
  <c r="AF42" i="82"/>
  <c r="C42" i="82"/>
  <c r="AH41" i="82"/>
  <c r="AG41" i="82"/>
  <c r="AF41" i="82"/>
  <c r="C41" i="82"/>
  <c r="AH40" i="82"/>
  <c r="AG40" i="82"/>
  <c r="AF40" i="82"/>
  <c r="C40" i="82"/>
  <c r="AH39" i="82"/>
  <c r="AG39" i="82"/>
  <c r="AF39" i="82"/>
  <c r="C39" i="82"/>
  <c r="AH38" i="82"/>
  <c r="AG38" i="82"/>
  <c r="AF38" i="82"/>
  <c r="C38" i="82"/>
  <c r="AH37" i="82"/>
  <c r="AG37" i="82"/>
  <c r="AF37" i="82"/>
  <c r="C37" i="82"/>
  <c r="AH36" i="82"/>
  <c r="AG36" i="82"/>
  <c r="AF36" i="82"/>
  <c r="C36" i="82"/>
  <c r="AH35" i="82"/>
  <c r="AG35" i="82"/>
  <c r="AF35" i="82"/>
  <c r="C35" i="82"/>
  <c r="AH34" i="82"/>
  <c r="AG34" i="82"/>
  <c r="AF34" i="82"/>
  <c r="C34" i="82"/>
  <c r="AH33" i="82"/>
  <c r="AG33" i="82"/>
  <c r="AF33" i="82"/>
  <c r="C33" i="82"/>
  <c r="AH32" i="82"/>
  <c r="AG32" i="82"/>
  <c r="AF32" i="82"/>
  <c r="C32" i="82"/>
  <c r="AH31" i="82"/>
  <c r="AG31" i="82"/>
  <c r="AF31" i="82"/>
  <c r="C31" i="82"/>
  <c r="AH30" i="82"/>
  <c r="AG30" i="82"/>
  <c r="AF30" i="82"/>
  <c r="C30" i="82"/>
  <c r="AH29" i="82"/>
  <c r="AG29" i="82"/>
  <c r="AF29" i="82"/>
  <c r="C29" i="82"/>
  <c r="AH28" i="82"/>
  <c r="AG28" i="82"/>
  <c r="AF28" i="82"/>
  <c r="C28" i="82"/>
  <c r="AH27" i="82"/>
  <c r="AG27" i="82"/>
  <c r="AF27" i="82"/>
  <c r="C27" i="82"/>
  <c r="AH26" i="82"/>
  <c r="AG26" i="82"/>
  <c r="AF26" i="82"/>
  <c r="C26" i="82"/>
  <c r="AH25" i="82"/>
  <c r="AG25" i="82"/>
  <c r="AF25" i="82"/>
  <c r="C25" i="82"/>
  <c r="AH24" i="82"/>
  <c r="AG24" i="82"/>
  <c r="AF24" i="82"/>
  <c r="C24" i="82"/>
  <c r="AH23" i="82"/>
  <c r="AG23" i="82"/>
  <c r="AF23" i="82"/>
  <c r="C23" i="82"/>
  <c r="AH22" i="82"/>
  <c r="AG22" i="82"/>
  <c r="AF22" i="82"/>
  <c r="C22" i="82"/>
  <c r="AH21" i="82"/>
  <c r="AG21" i="82"/>
  <c r="AF21" i="82"/>
  <c r="C21" i="82"/>
  <c r="AH20" i="82"/>
  <c r="AG20" i="82"/>
  <c r="AF20" i="82"/>
  <c r="C20" i="82"/>
  <c r="AH19" i="82"/>
  <c r="AG19" i="82"/>
  <c r="AF19" i="82"/>
  <c r="C19" i="82"/>
  <c r="AH18" i="82"/>
  <c r="AG18" i="82"/>
  <c r="AF18" i="82"/>
  <c r="C18" i="82"/>
  <c r="AH17" i="82"/>
  <c r="AG17" i="82"/>
  <c r="AF17" i="82"/>
  <c r="C17" i="82"/>
  <c r="AH16" i="82"/>
  <c r="AG16" i="82"/>
  <c r="AF16" i="82"/>
  <c r="C16" i="82"/>
  <c r="AH15" i="82"/>
  <c r="AG15" i="82"/>
  <c r="AF15" i="82"/>
  <c r="C15" i="82"/>
  <c r="AH14" i="82"/>
  <c r="AG14" i="82"/>
  <c r="AF14" i="82"/>
  <c r="C14" i="82"/>
  <c r="AH13" i="82"/>
  <c r="AG13" i="82"/>
  <c r="AF13" i="82"/>
  <c r="C13" i="82"/>
  <c r="AH12" i="82"/>
  <c r="AG12" i="82"/>
  <c r="AF12" i="82"/>
  <c r="C12" i="82"/>
  <c r="AH11" i="82"/>
  <c r="AG11" i="82"/>
  <c r="AF11" i="82"/>
  <c r="C11" i="82"/>
  <c r="AH10" i="82"/>
  <c r="AG10" i="82"/>
  <c r="AF10" i="82"/>
  <c r="C10" i="82"/>
  <c r="AH9" i="82"/>
  <c r="AG9" i="82"/>
  <c r="AF9" i="82"/>
  <c r="C9" i="82"/>
  <c r="AH8" i="82"/>
  <c r="AG8" i="82"/>
  <c r="AF8" i="82"/>
  <c r="C8" i="82"/>
  <c r="AH7" i="82"/>
  <c r="AG7" i="82"/>
  <c r="AF7" i="82"/>
  <c r="C7" i="82"/>
  <c r="AC48" i="81"/>
  <c r="AC49" i="81"/>
  <c r="AB48" i="81"/>
  <c r="AB49" i="81"/>
  <c r="AA48" i="81"/>
  <c r="AA49" i="81"/>
  <c r="Z48" i="81"/>
  <c r="Z49" i="81"/>
  <c r="Y48" i="81"/>
  <c r="Y49" i="81"/>
  <c r="W48" i="81"/>
  <c r="W49" i="81"/>
  <c r="V48" i="81"/>
  <c r="V49" i="81"/>
  <c r="U48" i="81"/>
  <c r="U49" i="81"/>
  <c r="T48" i="81"/>
  <c r="T49" i="81"/>
  <c r="S48" i="81"/>
  <c r="S49" i="81"/>
  <c r="Q48" i="81"/>
  <c r="Q49" i="81"/>
  <c r="P48" i="81"/>
  <c r="P49" i="81"/>
  <c r="O48" i="81"/>
  <c r="O49" i="81"/>
  <c r="N48" i="81"/>
  <c r="N49" i="81"/>
  <c r="M48" i="81"/>
  <c r="M49" i="81"/>
  <c r="AF48" i="81"/>
  <c r="AH47" i="81"/>
  <c r="AG47" i="81"/>
  <c r="AF47" i="81"/>
  <c r="C47" i="81"/>
  <c r="AH46" i="81"/>
  <c r="AG46" i="81"/>
  <c r="AF46" i="81"/>
  <c r="C46" i="81"/>
  <c r="AH45" i="81"/>
  <c r="AG45" i="81"/>
  <c r="AF45" i="81"/>
  <c r="C45" i="81"/>
  <c r="AH44" i="81"/>
  <c r="AG44" i="81"/>
  <c r="AF44" i="81"/>
  <c r="C44" i="81"/>
  <c r="AH43" i="81"/>
  <c r="AG43" i="81"/>
  <c r="AF43" i="81"/>
  <c r="C43" i="81"/>
  <c r="AH42" i="81"/>
  <c r="AG42" i="81"/>
  <c r="AF42" i="81"/>
  <c r="C42" i="81"/>
  <c r="AH41" i="81"/>
  <c r="AG41" i="81"/>
  <c r="AF41" i="81"/>
  <c r="C41" i="81"/>
  <c r="AH40" i="81"/>
  <c r="AG40" i="81"/>
  <c r="AF40" i="81"/>
  <c r="C40" i="81"/>
  <c r="AH39" i="81"/>
  <c r="AG39" i="81"/>
  <c r="AF39" i="81"/>
  <c r="C39" i="81"/>
  <c r="AH38" i="81"/>
  <c r="AG38" i="81"/>
  <c r="AF38" i="81"/>
  <c r="C38" i="81"/>
  <c r="AH37" i="81"/>
  <c r="AG37" i="81"/>
  <c r="AF37" i="81"/>
  <c r="C37" i="81"/>
  <c r="AH36" i="81"/>
  <c r="AG36" i="81"/>
  <c r="AF36" i="81"/>
  <c r="C36" i="81"/>
  <c r="AH35" i="81"/>
  <c r="AG35" i="81"/>
  <c r="AF35" i="81"/>
  <c r="C35" i="81"/>
  <c r="AH34" i="81"/>
  <c r="AG34" i="81"/>
  <c r="AF34" i="81"/>
  <c r="C34" i="81"/>
  <c r="AH33" i="81"/>
  <c r="AG33" i="81"/>
  <c r="AF33" i="81"/>
  <c r="C33" i="81"/>
  <c r="AH32" i="81"/>
  <c r="AG32" i="81"/>
  <c r="AF32" i="81"/>
  <c r="C32" i="81"/>
  <c r="AH31" i="81"/>
  <c r="AG31" i="81"/>
  <c r="AF31" i="81"/>
  <c r="C31" i="81"/>
  <c r="AH30" i="81"/>
  <c r="AG30" i="81"/>
  <c r="AF30" i="81"/>
  <c r="C30" i="81"/>
  <c r="AH29" i="81"/>
  <c r="AG29" i="81"/>
  <c r="AF29" i="81"/>
  <c r="C29" i="81"/>
  <c r="AH28" i="81"/>
  <c r="AG28" i="81"/>
  <c r="AF28" i="81"/>
  <c r="C28" i="81"/>
  <c r="AH27" i="81"/>
  <c r="AG27" i="81"/>
  <c r="AF27" i="81"/>
  <c r="C27" i="81"/>
  <c r="AH26" i="81"/>
  <c r="AG26" i="81"/>
  <c r="AF26" i="81"/>
  <c r="C26" i="81"/>
  <c r="AH25" i="81"/>
  <c r="AG25" i="81"/>
  <c r="AF25" i="81"/>
  <c r="C25" i="81"/>
  <c r="AH24" i="81"/>
  <c r="AG24" i="81"/>
  <c r="AF24" i="81"/>
  <c r="C24" i="81"/>
  <c r="AH23" i="81"/>
  <c r="AG23" i="81"/>
  <c r="AF23" i="81"/>
  <c r="C23" i="81"/>
  <c r="AH22" i="81"/>
  <c r="AG22" i="81"/>
  <c r="AF22" i="81"/>
  <c r="C22" i="81"/>
  <c r="AH21" i="81"/>
  <c r="AG21" i="81"/>
  <c r="AF21" i="81"/>
  <c r="C21" i="81"/>
  <c r="AH20" i="81"/>
  <c r="AG20" i="81"/>
  <c r="AF20" i="81"/>
  <c r="C20" i="81"/>
  <c r="AH19" i="81"/>
  <c r="AG19" i="81"/>
  <c r="AF19" i="81"/>
  <c r="C19" i="81"/>
  <c r="AH18" i="81"/>
  <c r="AG18" i="81"/>
  <c r="AF18" i="81"/>
  <c r="C18" i="81"/>
  <c r="AH17" i="81"/>
  <c r="AG17" i="81"/>
  <c r="AF17" i="81"/>
  <c r="C17" i="81"/>
  <c r="AH16" i="81"/>
  <c r="AG16" i="81"/>
  <c r="AF16" i="81"/>
  <c r="C16" i="81"/>
  <c r="AH15" i="81"/>
  <c r="AG15" i="81"/>
  <c r="AF15" i="81"/>
  <c r="C15" i="81"/>
  <c r="AH14" i="81"/>
  <c r="AG14" i="81"/>
  <c r="AF14" i="81"/>
  <c r="C14" i="81"/>
  <c r="AH13" i="81"/>
  <c r="AG13" i="81"/>
  <c r="AF13" i="81"/>
  <c r="C13" i="81"/>
  <c r="AH12" i="81"/>
  <c r="AG12" i="81"/>
  <c r="AF12" i="81"/>
  <c r="C12" i="81"/>
  <c r="AH11" i="81"/>
  <c r="AG11" i="81"/>
  <c r="AF11" i="81"/>
  <c r="C11" i="81"/>
  <c r="AH10" i="81"/>
  <c r="AG10" i="81"/>
  <c r="AF10" i="81"/>
  <c r="C10" i="81"/>
  <c r="AH9" i="81"/>
  <c r="AG9" i="81"/>
  <c r="AF9" i="81"/>
  <c r="C9" i="81"/>
  <c r="AH8" i="81"/>
  <c r="AG8" i="81"/>
  <c r="AF8" i="81"/>
  <c r="C8" i="81"/>
  <c r="AH7" i="81"/>
  <c r="AG7" i="81"/>
  <c r="AF7" i="81"/>
  <c r="C7" i="81"/>
  <c r="AC48" i="80"/>
  <c r="AC49" i="80"/>
  <c r="AB48" i="80"/>
  <c r="AB49" i="80"/>
  <c r="AA48" i="80"/>
  <c r="AA49" i="80"/>
  <c r="Z48" i="80"/>
  <c r="Z49" i="80"/>
  <c r="Y48" i="80"/>
  <c r="Y49" i="80"/>
  <c r="W48" i="80"/>
  <c r="W49" i="80"/>
  <c r="V48" i="80"/>
  <c r="V49" i="80"/>
  <c r="U48" i="80"/>
  <c r="U49" i="80"/>
  <c r="T48" i="80"/>
  <c r="T49" i="80"/>
  <c r="S48" i="80"/>
  <c r="S49" i="80"/>
  <c r="Q48" i="80"/>
  <c r="Q49" i="80"/>
  <c r="P48" i="80"/>
  <c r="P49" i="80"/>
  <c r="O48" i="80"/>
  <c r="O49" i="80"/>
  <c r="N48" i="80"/>
  <c r="N49" i="80"/>
  <c r="M48" i="80"/>
  <c r="M49" i="80"/>
  <c r="AF48" i="80"/>
  <c r="AH47" i="80"/>
  <c r="AG47" i="80"/>
  <c r="AF47" i="80"/>
  <c r="C47" i="80"/>
  <c r="AH46" i="80"/>
  <c r="AG46" i="80"/>
  <c r="AF46" i="80"/>
  <c r="C46" i="80"/>
  <c r="AH45" i="80"/>
  <c r="AG45" i="80"/>
  <c r="AF45" i="80"/>
  <c r="C45" i="80"/>
  <c r="AH44" i="80"/>
  <c r="AG44" i="80"/>
  <c r="AF44" i="80"/>
  <c r="C44" i="80"/>
  <c r="AH43" i="80"/>
  <c r="AG43" i="80"/>
  <c r="AF43" i="80"/>
  <c r="C43" i="80"/>
  <c r="AH42" i="80"/>
  <c r="AG42" i="80"/>
  <c r="AF42" i="80"/>
  <c r="C42" i="80"/>
  <c r="AH41" i="80"/>
  <c r="AG41" i="80"/>
  <c r="AF41" i="80"/>
  <c r="C41" i="80"/>
  <c r="AH40" i="80"/>
  <c r="AG40" i="80"/>
  <c r="AF40" i="80"/>
  <c r="C40" i="80"/>
  <c r="AH39" i="80"/>
  <c r="AG39" i="80"/>
  <c r="AF39" i="80"/>
  <c r="C39" i="80"/>
  <c r="AH38" i="80"/>
  <c r="AG38" i="80"/>
  <c r="AF38" i="80"/>
  <c r="C38" i="80"/>
  <c r="AH37" i="80"/>
  <c r="AG37" i="80"/>
  <c r="AF37" i="80"/>
  <c r="C37" i="80"/>
  <c r="AH36" i="80"/>
  <c r="AG36" i="80"/>
  <c r="AF36" i="80"/>
  <c r="C36" i="80"/>
  <c r="AH35" i="80"/>
  <c r="AG35" i="80"/>
  <c r="AF35" i="80"/>
  <c r="C35" i="80"/>
  <c r="AH34" i="80"/>
  <c r="AG34" i="80"/>
  <c r="AF34" i="80"/>
  <c r="C34" i="80"/>
  <c r="AH33" i="80"/>
  <c r="AG33" i="80"/>
  <c r="AF33" i="80"/>
  <c r="C33" i="80"/>
  <c r="AH32" i="80"/>
  <c r="AG32" i="80"/>
  <c r="AF32" i="80"/>
  <c r="C32" i="80"/>
  <c r="AH31" i="80"/>
  <c r="AG31" i="80"/>
  <c r="AF31" i="80"/>
  <c r="C31" i="80"/>
  <c r="AH30" i="80"/>
  <c r="AG30" i="80"/>
  <c r="AF30" i="80"/>
  <c r="C30" i="80"/>
  <c r="AH29" i="80"/>
  <c r="AG29" i="80"/>
  <c r="AF29" i="80"/>
  <c r="C29" i="80"/>
  <c r="AH28" i="80"/>
  <c r="AG28" i="80"/>
  <c r="AF28" i="80"/>
  <c r="C28" i="80"/>
  <c r="AH27" i="80"/>
  <c r="AG27" i="80"/>
  <c r="AF27" i="80"/>
  <c r="C27" i="80"/>
  <c r="AH26" i="80"/>
  <c r="AG26" i="80"/>
  <c r="AF26" i="80"/>
  <c r="C26" i="80"/>
  <c r="AH25" i="80"/>
  <c r="AG25" i="80"/>
  <c r="AF25" i="80"/>
  <c r="C25" i="80"/>
  <c r="AH24" i="80"/>
  <c r="AG24" i="80"/>
  <c r="AF24" i="80"/>
  <c r="C24" i="80"/>
  <c r="AH23" i="80"/>
  <c r="AG23" i="80"/>
  <c r="AF23" i="80"/>
  <c r="C23" i="80"/>
  <c r="AH22" i="80"/>
  <c r="AG22" i="80"/>
  <c r="AF22" i="80"/>
  <c r="C22" i="80"/>
  <c r="AH21" i="80"/>
  <c r="AG21" i="80"/>
  <c r="AF21" i="80"/>
  <c r="C21" i="80"/>
  <c r="AH20" i="80"/>
  <c r="AG20" i="80"/>
  <c r="AF20" i="80"/>
  <c r="C20" i="80"/>
  <c r="AH19" i="80"/>
  <c r="AG19" i="80"/>
  <c r="AF19" i="80"/>
  <c r="C19" i="80"/>
  <c r="AH18" i="80"/>
  <c r="AG18" i="80"/>
  <c r="AF18" i="80"/>
  <c r="C18" i="80"/>
  <c r="AH17" i="80"/>
  <c r="AG17" i="80"/>
  <c r="AF17" i="80"/>
  <c r="C17" i="80"/>
  <c r="AH16" i="80"/>
  <c r="AG16" i="80"/>
  <c r="AF16" i="80"/>
  <c r="C16" i="80"/>
  <c r="AH15" i="80"/>
  <c r="AG15" i="80"/>
  <c r="AF15" i="80"/>
  <c r="C15" i="80"/>
  <c r="AH14" i="80"/>
  <c r="AG14" i="80"/>
  <c r="AF14" i="80"/>
  <c r="C14" i="80"/>
  <c r="AH13" i="80"/>
  <c r="AG13" i="80"/>
  <c r="AF13" i="80"/>
  <c r="C13" i="80"/>
  <c r="AH12" i="80"/>
  <c r="AG12" i="80"/>
  <c r="AF12" i="80"/>
  <c r="C12" i="80"/>
  <c r="AH11" i="80"/>
  <c r="AG11" i="80"/>
  <c r="AF11" i="80"/>
  <c r="C11" i="80"/>
  <c r="AH10" i="80"/>
  <c r="AG10" i="80"/>
  <c r="AF10" i="80"/>
  <c r="C10" i="80"/>
  <c r="AH9" i="80"/>
  <c r="AG9" i="80"/>
  <c r="AF9" i="80"/>
  <c r="C9" i="80"/>
  <c r="AH8" i="80"/>
  <c r="AG8" i="80"/>
  <c r="AF8" i="80"/>
  <c r="C8" i="80"/>
  <c r="AH7" i="80"/>
  <c r="AG7" i="80"/>
  <c r="AF7" i="80"/>
  <c r="C7" i="80"/>
  <c r="AC48" i="79"/>
  <c r="AC49" i="79"/>
  <c r="AB48" i="79"/>
  <c r="AB49" i="79"/>
  <c r="AA48" i="79"/>
  <c r="AA49" i="79"/>
  <c r="Z48" i="79"/>
  <c r="Z49" i="79"/>
  <c r="Y48" i="79"/>
  <c r="Y49" i="79"/>
  <c r="W48" i="79"/>
  <c r="W49" i="79"/>
  <c r="V48" i="79"/>
  <c r="V49" i="79"/>
  <c r="U48" i="79"/>
  <c r="U49" i="79"/>
  <c r="T48" i="79"/>
  <c r="T49" i="79"/>
  <c r="S48" i="79"/>
  <c r="S49" i="79"/>
  <c r="Q48" i="79"/>
  <c r="Q49" i="79"/>
  <c r="P48" i="79"/>
  <c r="P49" i="79"/>
  <c r="O48" i="79"/>
  <c r="O49" i="79"/>
  <c r="N48" i="79"/>
  <c r="N49" i="79"/>
  <c r="M48" i="79"/>
  <c r="M49" i="79"/>
  <c r="AF48" i="79"/>
  <c r="AH47" i="79"/>
  <c r="AG47" i="79"/>
  <c r="AF47" i="79"/>
  <c r="C47" i="79"/>
  <c r="AH46" i="79"/>
  <c r="AG46" i="79"/>
  <c r="AF46" i="79"/>
  <c r="C46" i="79"/>
  <c r="AH45" i="79"/>
  <c r="AG45" i="79"/>
  <c r="AF45" i="79"/>
  <c r="C45" i="79"/>
  <c r="AH44" i="79"/>
  <c r="AG44" i="79"/>
  <c r="AF44" i="79"/>
  <c r="C44" i="79"/>
  <c r="AH43" i="79"/>
  <c r="AG43" i="79"/>
  <c r="AF43" i="79"/>
  <c r="C43" i="79"/>
  <c r="AH42" i="79"/>
  <c r="AG42" i="79"/>
  <c r="AF42" i="79"/>
  <c r="C42" i="79"/>
  <c r="AH41" i="79"/>
  <c r="AG41" i="79"/>
  <c r="AF41" i="79"/>
  <c r="C41" i="79"/>
  <c r="AH40" i="79"/>
  <c r="AG40" i="79"/>
  <c r="AF40" i="79"/>
  <c r="C40" i="79"/>
  <c r="AH39" i="79"/>
  <c r="AG39" i="79"/>
  <c r="AF39" i="79"/>
  <c r="C39" i="79"/>
  <c r="AH38" i="79"/>
  <c r="AG38" i="79"/>
  <c r="AF38" i="79"/>
  <c r="C38" i="79"/>
  <c r="AH37" i="79"/>
  <c r="AG37" i="79"/>
  <c r="AF37" i="79"/>
  <c r="C37" i="79"/>
  <c r="AH36" i="79"/>
  <c r="AG36" i="79"/>
  <c r="AF36" i="79"/>
  <c r="C36" i="79"/>
  <c r="AH35" i="79"/>
  <c r="AG35" i="79"/>
  <c r="AF35" i="79"/>
  <c r="C35" i="79"/>
  <c r="AH34" i="79"/>
  <c r="AG34" i="79"/>
  <c r="AF34" i="79"/>
  <c r="C34" i="79"/>
  <c r="AH33" i="79"/>
  <c r="AG33" i="79"/>
  <c r="AF33" i="79"/>
  <c r="C33" i="79"/>
  <c r="AH32" i="79"/>
  <c r="AG32" i="79"/>
  <c r="AF32" i="79"/>
  <c r="C32" i="79"/>
  <c r="AH31" i="79"/>
  <c r="AG31" i="79"/>
  <c r="AF31" i="79"/>
  <c r="C31" i="79"/>
  <c r="AH30" i="79"/>
  <c r="AG30" i="79"/>
  <c r="AF30" i="79"/>
  <c r="C30" i="79"/>
  <c r="AH29" i="79"/>
  <c r="AG29" i="79"/>
  <c r="AF29" i="79"/>
  <c r="C29" i="79"/>
  <c r="AH28" i="79"/>
  <c r="AG28" i="79"/>
  <c r="AF28" i="79"/>
  <c r="C28" i="79"/>
  <c r="AH27" i="79"/>
  <c r="AG27" i="79"/>
  <c r="AF27" i="79"/>
  <c r="C27" i="79"/>
  <c r="AH26" i="79"/>
  <c r="AG26" i="79"/>
  <c r="AF26" i="79"/>
  <c r="C26" i="79"/>
  <c r="AH25" i="79"/>
  <c r="AG25" i="79"/>
  <c r="AF25" i="79"/>
  <c r="C25" i="79"/>
  <c r="AH24" i="79"/>
  <c r="AG24" i="79"/>
  <c r="AF24" i="79"/>
  <c r="C24" i="79"/>
  <c r="AH23" i="79"/>
  <c r="AG23" i="79"/>
  <c r="AF23" i="79"/>
  <c r="C23" i="79"/>
  <c r="AH22" i="79"/>
  <c r="AG22" i="79"/>
  <c r="AF22" i="79"/>
  <c r="C22" i="79"/>
  <c r="AH21" i="79"/>
  <c r="AG21" i="79"/>
  <c r="AF21" i="79"/>
  <c r="C21" i="79"/>
  <c r="AH20" i="79"/>
  <c r="AG20" i="79"/>
  <c r="AF20" i="79"/>
  <c r="C20" i="79"/>
  <c r="AH19" i="79"/>
  <c r="AG19" i="79"/>
  <c r="AF19" i="79"/>
  <c r="C19" i="79"/>
  <c r="AH18" i="79"/>
  <c r="AG18" i="79"/>
  <c r="AF18" i="79"/>
  <c r="C18" i="79"/>
  <c r="AH17" i="79"/>
  <c r="AG17" i="79"/>
  <c r="AF17" i="79"/>
  <c r="C17" i="79"/>
  <c r="AH16" i="79"/>
  <c r="AG16" i="79"/>
  <c r="AF16" i="79"/>
  <c r="C16" i="79"/>
  <c r="AH15" i="79"/>
  <c r="AG15" i="79"/>
  <c r="AF15" i="79"/>
  <c r="C15" i="79"/>
  <c r="AH14" i="79"/>
  <c r="AG14" i="79"/>
  <c r="AF14" i="79"/>
  <c r="C14" i="79"/>
  <c r="AH13" i="79"/>
  <c r="AG13" i="79"/>
  <c r="AF13" i="79"/>
  <c r="C13" i="79"/>
  <c r="AH12" i="79"/>
  <c r="AG12" i="79"/>
  <c r="AF12" i="79"/>
  <c r="C12" i="79"/>
  <c r="AH11" i="79"/>
  <c r="AG11" i="79"/>
  <c r="AF11" i="79"/>
  <c r="C11" i="79"/>
  <c r="AH10" i="79"/>
  <c r="AG10" i="79"/>
  <c r="AF10" i="79"/>
  <c r="C10" i="79"/>
  <c r="AH9" i="79"/>
  <c r="AG9" i="79"/>
  <c r="AF9" i="79"/>
  <c r="C9" i="79"/>
  <c r="AH8" i="79"/>
  <c r="AG8" i="79"/>
  <c r="AF8" i="79"/>
  <c r="C8" i="79"/>
  <c r="AH7" i="79"/>
  <c r="AG7" i="79"/>
  <c r="AF7" i="79"/>
  <c r="C7" i="79"/>
  <c r="AC48" i="78"/>
  <c r="AC49" i="78"/>
  <c r="AB48" i="78"/>
  <c r="AB49" i="78"/>
  <c r="AA48" i="78"/>
  <c r="AA49" i="78"/>
  <c r="Z48" i="78"/>
  <c r="Z49" i="78"/>
  <c r="Y48" i="78"/>
  <c r="Y49" i="78"/>
  <c r="W48" i="78"/>
  <c r="W49" i="78"/>
  <c r="V48" i="78"/>
  <c r="V49" i="78"/>
  <c r="U48" i="78"/>
  <c r="U49" i="78"/>
  <c r="T48" i="78"/>
  <c r="T49" i="78"/>
  <c r="S48" i="78"/>
  <c r="S49" i="78"/>
  <c r="Q48" i="78"/>
  <c r="Q49" i="78"/>
  <c r="P48" i="78"/>
  <c r="P49" i="78"/>
  <c r="O48" i="78"/>
  <c r="O49" i="78"/>
  <c r="N48" i="78"/>
  <c r="N49" i="78"/>
  <c r="M48" i="78"/>
  <c r="M49" i="78"/>
  <c r="AF48" i="78"/>
  <c r="AH47" i="78"/>
  <c r="AG47" i="78"/>
  <c r="AF47" i="78"/>
  <c r="C47" i="78"/>
  <c r="AH46" i="78"/>
  <c r="AG46" i="78"/>
  <c r="AF46" i="78"/>
  <c r="C46" i="78"/>
  <c r="AH45" i="78"/>
  <c r="AG45" i="78"/>
  <c r="AF45" i="78"/>
  <c r="C45" i="78"/>
  <c r="AH44" i="78"/>
  <c r="AG44" i="78"/>
  <c r="AF44" i="78"/>
  <c r="C44" i="78"/>
  <c r="AH43" i="78"/>
  <c r="AG43" i="78"/>
  <c r="AF43" i="78"/>
  <c r="C43" i="78"/>
  <c r="AH42" i="78"/>
  <c r="AG42" i="78"/>
  <c r="AF42" i="78"/>
  <c r="C42" i="78"/>
  <c r="AH41" i="78"/>
  <c r="AG41" i="78"/>
  <c r="AF41" i="78"/>
  <c r="C41" i="78"/>
  <c r="AH40" i="78"/>
  <c r="AG40" i="78"/>
  <c r="AF40" i="78"/>
  <c r="C40" i="78"/>
  <c r="AH39" i="78"/>
  <c r="AG39" i="78"/>
  <c r="AF39" i="78"/>
  <c r="C39" i="78"/>
  <c r="AH38" i="78"/>
  <c r="AG38" i="78"/>
  <c r="AF38" i="78"/>
  <c r="C38" i="78"/>
  <c r="AH37" i="78"/>
  <c r="AG37" i="78"/>
  <c r="AF37" i="78"/>
  <c r="C37" i="78"/>
  <c r="AH36" i="78"/>
  <c r="AG36" i="78"/>
  <c r="AF36" i="78"/>
  <c r="C36" i="78"/>
  <c r="AH35" i="78"/>
  <c r="AG35" i="78"/>
  <c r="AF35" i="78"/>
  <c r="C35" i="78"/>
  <c r="AH34" i="78"/>
  <c r="AG34" i="78"/>
  <c r="AF34" i="78"/>
  <c r="C34" i="78"/>
  <c r="AH33" i="78"/>
  <c r="AG33" i="78"/>
  <c r="AF33" i="78"/>
  <c r="C33" i="78"/>
  <c r="AH32" i="78"/>
  <c r="AG32" i="78"/>
  <c r="AF32" i="78"/>
  <c r="C32" i="78"/>
  <c r="AH31" i="78"/>
  <c r="AG31" i="78"/>
  <c r="AF31" i="78"/>
  <c r="C31" i="78"/>
  <c r="AH30" i="78"/>
  <c r="AG30" i="78"/>
  <c r="AF30" i="78"/>
  <c r="C30" i="78"/>
  <c r="AH29" i="78"/>
  <c r="AG29" i="78"/>
  <c r="AF29" i="78"/>
  <c r="C29" i="78"/>
  <c r="AH28" i="78"/>
  <c r="AG28" i="78"/>
  <c r="AF28" i="78"/>
  <c r="C28" i="78"/>
  <c r="AH27" i="78"/>
  <c r="AG27" i="78"/>
  <c r="AF27" i="78"/>
  <c r="C27" i="78"/>
  <c r="AH26" i="78"/>
  <c r="AG26" i="78"/>
  <c r="AF26" i="78"/>
  <c r="C26" i="78"/>
  <c r="AH25" i="78"/>
  <c r="AG25" i="78"/>
  <c r="AF25" i="78"/>
  <c r="C25" i="78"/>
  <c r="AH24" i="78"/>
  <c r="AG24" i="78"/>
  <c r="AF24" i="78"/>
  <c r="C24" i="78"/>
  <c r="AH23" i="78"/>
  <c r="AG23" i="78"/>
  <c r="AF23" i="78"/>
  <c r="C23" i="78"/>
  <c r="AH22" i="78"/>
  <c r="AG22" i="78"/>
  <c r="AF22" i="78"/>
  <c r="C22" i="78"/>
  <c r="AH21" i="78"/>
  <c r="AG21" i="78"/>
  <c r="AF21" i="78"/>
  <c r="C21" i="78"/>
  <c r="AH20" i="78"/>
  <c r="AG20" i="78"/>
  <c r="AF20" i="78"/>
  <c r="C20" i="78"/>
  <c r="AH19" i="78"/>
  <c r="AG19" i="78"/>
  <c r="AF19" i="78"/>
  <c r="C19" i="78"/>
  <c r="AH18" i="78"/>
  <c r="AG18" i="78"/>
  <c r="AF18" i="78"/>
  <c r="C18" i="78"/>
  <c r="AH17" i="78"/>
  <c r="AG17" i="78"/>
  <c r="AF17" i="78"/>
  <c r="C17" i="78"/>
  <c r="AH16" i="78"/>
  <c r="AG16" i="78"/>
  <c r="AF16" i="78"/>
  <c r="C16" i="78"/>
  <c r="AH15" i="78"/>
  <c r="AG15" i="78"/>
  <c r="AF15" i="78"/>
  <c r="C15" i="78"/>
  <c r="AH14" i="78"/>
  <c r="AG14" i="78"/>
  <c r="AF14" i="78"/>
  <c r="C14" i="78"/>
  <c r="AH13" i="78"/>
  <c r="AG13" i="78"/>
  <c r="AF13" i="78"/>
  <c r="C13" i="78"/>
  <c r="AH12" i="78"/>
  <c r="AG12" i="78"/>
  <c r="AF12" i="78"/>
  <c r="C12" i="78"/>
  <c r="AH11" i="78"/>
  <c r="AG11" i="78"/>
  <c r="AF11" i="78"/>
  <c r="C11" i="78"/>
  <c r="AH10" i="78"/>
  <c r="AG10" i="78"/>
  <c r="AF10" i="78"/>
  <c r="C10" i="78"/>
  <c r="AH9" i="78"/>
  <c r="AG9" i="78"/>
  <c r="AF9" i="78"/>
  <c r="C9" i="78"/>
  <c r="AH8" i="78"/>
  <c r="AG8" i="78"/>
  <c r="AF8" i="78"/>
  <c r="C8" i="78"/>
  <c r="AH7" i="78"/>
  <c r="AG7" i="78"/>
  <c r="AF7" i="78"/>
  <c r="C7" i="78"/>
  <c r="AC48" i="77"/>
  <c r="AC49" i="77"/>
  <c r="AB48" i="77"/>
  <c r="AB49" i="77"/>
  <c r="AA48" i="77"/>
  <c r="AA49" i="77"/>
  <c r="Z48" i="77"/>
  <c r="Z49" i="77"/>
  <c r="Y48" i="77"/>
  <c r="Y49" i="77"/>
  <c r="W48" i="77"/>
  <c r="W49" i="77"/>
  <c r="V48" i="77"/>
  <c r="V49" i="77"/>
  <c r="U48" i="77"/>
  <c r="U49" i="77"/>
  <c r="T48" i="77"/>
  <c r="T49" i="77"/>
  <c r="S48" i="77"/>
  <c r="S49" i="77"/>
  <c r="Q48" i="77"/>
  <c r="Q49" i="77"/>
  <c r="P48" i="77"/>
  <c r="P49" i="77"/>
  <c r="O48" i="77"/>
  <c r="O49" i="77"/>
  <c r="N48" i="77"/>
  <c r="N49" i="77"/>
  <c r="M48" i="77"/>
  <c r="M49" i="77"/>
  <c r="AF48" i="77"/>
  <c r="AH47" i="77"/>
  <c r="AG47" i="77"/>
  <c r="AF47" i="77"/>
  <c r="C47" i="77"/>
  <c r="AH46" i="77"/>
  <c r="AG46" i="77"/>
  <c r="AF46" i="77"/>
  <c r="C46" i="77"/>
  <c r="AH45" i="77"/>
  <c r="AG45" i="77"/>
  <c r="AF45" i="77"/>
  <c r="C45" i="77"/>
  <c r="AH44" i="77"/>
  <c r="AG44" i="77"/>
  <c r="AF44" i="77"/>
  <c r="C44" i="77"/>
  <c r="AH43" i="77"/>
  <c r="AG43" i="77"/>
  <c r="AF43" i="77"/>
  <c r="C43" i="77"/>
  <c r="AH42" i="77"/>
  <c r="AG42" i="77"/>
  <c r="AF42" i="77"/>
  <c r="C42" i="77"/>
  <c r="AH41" i="77"/>
  <c r="AG41" i="77"/>
  <c r="AF41" i="77"/>
  <c r="C41" i="77"/>
  <c r="AH40" i="77"/>
  <c r="AG40" i="77"/>
  <c r="AF40" i="77"/>
  <c r="C40" i="77"/>
  <c r="AH39" i="77"/>
  <c r="AG39" i="77"/>
  <c r="AF39" i="77"/>
  <c r="C39" i="77"/>
  <c r="AH38" i="77"/>
  <c r="AG38" i="77"/>
  <c r="AF38" i="77"/>
  <c r="C38" i="77"/>
  <c r="AH37" i="77"/>
  <c r="AG37" i="77"/>
  <c r="AF37" i="77"/>
  <c r="C37" i="77"/>
  <c r="AH36" i="77"/>
  <c r="AG36" i="77"/>
  <c r="AF36" i="77"/>
  <c r="C36" i="77"/>
  <c r="AH35" i="77"/>
  <c r="AG35" i="77"/>
  <c r="AF35" i="77"/>
  <c r="C35" i="77"/>
  <c r="AH34" i="77"/>
  <c r="AG34" i="77"/>
  <c r="AF34" i="77"/>
  <c r="C34" i="77"/>
  <c r="AH33" i="77"/>
  <c r="AG33" i="77"/>
  <c r="AF33" i="77"/>
  <c r="C33" i="77"/>
  <c r="AH32" i="77"/>
  <c r="AG32" i="77"/>
  <c r="AF32" i="77"/>
  <c r="C32" i="77"/>
  <c r="AH31" i="77"/>
  <c r="AG31" i="77"/>
  <c r="AF31" i="77"/>
  <c r="C31" i="77"/>
  <c r="AH30" i="77"/>
  <c r="AG30" i="77"/>
  <c r="AF30" i="77"/>
  <c r="C30" i="77"/>
  <c r="AH29" i="77"/>
  <c r="AG29" i="77"/>
  <c r="AF29" i="77"/>
  <c r="C29" i="77"/>
  <c r="AH28" i="77"/>
  <c r="AG28" i="77"/>
  <c r="AF28" i="77"/>
  <c r="C28" i="77"/>
  <c r="AH27" i="77"/>
  <c r="AG27" i="77"/>
  <c r="AF27" i="77"/>
  <c r="C27" i="77"/>
  <c r="AH26" i="77"/>
  <c r="AG26" i="77"/>
  <c r="AF26" i="77"/>
  <c r="C26" i="77"/>
  <c r="AH25" i="77"/>
  <c r="AG25" i="77"/>
  <c r="AF25" i="77"/>
  <c r="C25" i="77"/>
  <c r="AH24" i="77"/>
  <c r="AG24" i="77"/>
  <c r="AF24" i="77"/>
  <c r="C24" i="77"/>
  <c r="AH23" i="77"/>
  <c r="AG23" i="77"/>
  <c r="AF23" i="77"/>
  <c r="C23" i="77"/>
  <c r="AH22" i="77"/>
  <c r="AG22" i="77"/>
  <c r="AF22" i="77"/>
  <c r="C22" i="77"/>
  <c r="AH21" i="77"/>
  <c r="AG21" i="77"/>
  <c r="AF21" i="77"/>
  <c r="C21" i="77"/>
  <c r="AH20" i="77"/>
  <c r="AG20" i="77"/>
  <c r="AF20" i="77"/>
  <c r="C20" i="77"/>
  <c r="AH19" i="77"/>
  <c r="AG19" i="77"/>
  <c r="AF19" i="77"/>
  <c r="C19" i="77"/>
  <c r="AH18" i="77"/>
  <c r="AG18" i="77"/>
  <c r="AF18" i="77"/>
  <c r="C18" i="77"/>
  <c r="AH17" i="77"/>
  <c r="AG17" i="77"/>
  <c r="AF17" i="77"/>
  <c r="C17" i="77"/>
  <c r="AH16" i="77"/>
  <c r="AG16" i="77"/>
  <c r="AF16" i="77"/>
  <c r="C16" i="77"/>
  <c r="AH15" i="77"/>
  <c r="AG15" i="77"/>
  <c r="AF15" i="77"/>
  <c r="C15" i="77"/>
  <c r="AH14" i="77"/>
  <c r="AG14" i="77"/>
  <c r="AF14" i="77"/>
  <c r="C14" i="77"/>
  <c r="AH13" i="77"/>
  <c r="AG13" i="77"/>
  <c r="AF13" i="77"/>
  <c r="C13" i="77"/>
  <c r="AH12" i="77"/>
  <c r="AG12" i="77"/>
  <c r="AF12" i="77"/>
  <c r="C12" i="77"/>
  <c r="AH11" i="77"/>
  <c r="AG11" i="77"/>
  <c r="AF11" i="77"/>
  <c r="C11" i="77"/>
  <c r="AH10" i="77"/>
  <c r="AG10" i="77"/>
  <c r="AF10" i="77"/>
  <c r="C10" i="77"/>
  <c r="AH9" i="77"/>
  <c r="AG9" i="77"/>
  <c r="AF9" i="77"/>
  <c r="C9" i="77"/>
  <c r="AH8" i="77"/>
  <c r="AG8" i="77"/>
  <c r="AF8" i="77"/>
  <c r="C8" i="77"/>
  <c r="AH7" i="77"/>
  <c r="AG7" i="77"/>
  <c r="AF7" i="77"/>
  <c r="C7" i="77"/>
  <c r="AC48" i="76"/>
  <c r="AC49" i="76"/>
  <c r="AB48" i="76"/>
  <c r="AB49" i="76"/>
  <c r="AA48" i="76"/>
  <c r="AA49" i="76"/>
  <c r="Z48" i="76"/>
  <c r="Z49" i="76"/>
  <c r="Y48" i="76"/>
  <c r="Y49" i="76"/>
  <c r="W48" i="76"/>
  <c r="W49" i="76"/>
  <c r="V48" i="76"/>
  <c r="V49" i="76"/>
  <c r="U48" i="76"/>
  <c r="U49" i="76"/>
  <c r="T48" i="76"/>
  <c r="T49" i="76"/>
  <c r="S48" i="76"/>
  <c r="S49" i="76"/>
  <c r="Q48" i="76"/>
  <c r="Q49" i="76"/>
  <c r="P48" i="76"/>
  <c r="P49" i="76"/>
  <c r="O48" i="76"/>
  <c r="O49" i="76"/>
  <c r="N48" i="76"/>
  <c r="N49" i="76"/>
  <c r="M48" i="76"/>
  <c r="M49" i="76"/>
  <c r="AF48" i="76"/>
  <c r="AH47" i="76"/>
  <c r="AG47" i="76"/>
  <c r="AF47" i="76"/>
  <c r="C47" i="76"/>
  <c r="AH46" i="76"/>
  <c r="AG46" i="76"/>
  <c r="AF46" i="76"/>
  <c r="C46" i="76"/>
  <c r="AH45" i="76"/>
  <c r="AG45" i="76"/>
  <c r="AF45" i="76"/>
  <c r="C45" i="76"/>
  <c r="AH44" i="76"/>
  <c r="AG44" i="76"/>
  <c r="AF44" i="76"/>
  <c r="C44" i="76"/>
  <c r="AH43" i="76"/>
  <c r="AG43" i="76"/>
  <c r="AF43" i="76"/>
  <c r="C43" i="76"/>
  <c r="AH42" i="76"/>
  <c r="AG42" i="76"/>
  <c r="AF42" i="76"/>
  <c r="C42" i="76"/>
  <c r="AH41" i="76"/>
  <c r="AG41" i="76"/>
  <c r="AF41" i="76"/>
  <c r="C41" i="76"/>
  <c r="AH40" i="76"/>
  <c r="AG40" i="76"/>
  <c r="AF40" i="76"/>
  <c r="C40" i="76"/>
  <c r="AH39" i="76"/>
  <c r="AG39" i="76"/>
  <c r="AF39" i="76"/>
  <c r="C39" i="76"/>
  <c r="AH38" i="76"/>
  <c r="AG38" i="76"/>
  <c r="AF38" i="76"/>
  <c r="C38" i="76"/>
  <c r="AH37" i="76"/>
  <c r="AG37" i="76"/>
  <c r="AF37" i="76"/>
  <c r="C37" i="76"/>
  <c r="AH36" i="76"/>
  <c r="AG36" i="76"/>
  <c r="AF36" i="76"/>
  <c r="C36" i="76"/>
  <c r="AH35" i="76"/>
  <c r="AG35" i="76"/>
  <c r="AF35" i="76"/>
  <c r="C35" i="76"/>
  <c r="AH34" i="76"/>
  <c r="AG34" i="76"/>
  <c r="AF34" i="76"/>
  <c r="C34" i="76"/>
  <c r="AH33" i="76"/>
  <c r="AG33" i="76"/>
  <c r="AF33" i="76"/>
  <c r="C33" i="76"/>
  <c r="AH32" i="76"/>
  <c r="AG32" i="76"/>
  <c r="AF32" i="76"/>
  <c r="C32" i="76"/>
  <c r="AH31" i="76"/>
  <c r="AG31" i="76"/>
  <c r="AF31" i="76"/>
  <c r="C31" i="76"/>
  <c r="AH30" i="76"/>
  <c r="AG30" i="76"/>
  <c r="AF30" i="76"/>
  <c r="C30" i="76"/>
  <c r="AH29" i="76"/>
  <c r="AG29" i="76"/>
  <c r="AF29" i="76"/>
  <c r="C29" i="76"/>
  <c r="AH28" i="76"/>
  <c r="AG28" i="76"/>
  <c r="AF28" i="76"/>
  <c r="C28" i="76"/>
  <c r="AH27" i="76"/>
  <c r="AG27" i="76"/>
  <c r="AF27" i="76"/>
  <c r="C27" i="76"/>
  <c r="AH26" i="76"/>
  <c r="AG26" i="76"/>
  <c r="AF26" i="76"/>
  <c r="C26" i="76"/>
  <c r="AH25" i="76"/>
  <c r="AG25" i="76"/>
  <c r="AF25" i="76"/>
  <c r="C25" i="76"/>
  <c r="AH24" i="76"/>
  <c r="AG24" i="76"/>
  <c r="AF24" i="76"/>
  <c r="C24" i="76"/>
  <c r="AH23" i="76"/>
  <c r="AG23" i="76"/>
  <c r="AF23" i="76"/>
  <c r="C23" i="76"/>
  <c r="AH22" i="76"/>
  <c r="AG22" i="76"/>
  <c r="AF22" i="76"/>
  <c r="C22" i="76"/>
  <c r="AH21" i="76"/>
  <c r="AG21" i="76"/>
  <c r="AF21" i="76"/>
  <c r="C21" i="76"/>
  <c r="AH20" i="76"/>
  <c r="AG20" i="76"/>
  <c r="AF20" i="76"/>
  <c r="C20" i="76"/>
  <c r="AH19" i="76"/>
  <c r="AG19" i="76"/>
  <c r="AF19" i="76"/>
  <c r="C19" i="76"/>
  <c r="AH18" i="76"/>
  <c r="AG18" i="76"/>
  <c r="AF18" i="76"/>
  <c r="C18" i="76"/>
  <c r="AH17" i="76"/>
  <c r="AG17" i="76"/>
  <c r="AF17" i="76"/>
  <c r="C17" i="76"/>
  <c r="AH16" i="76"/>
  <c r="AG16" i="76"/>
  <c r="AF16" i="76"/>
  <c r="C16" i="76"/>
  <c r="AH15" i="76"/>
  <c r="AG15" i="76"/>
  <c r="AF15" i="76"/>
  <c r="C15" i="76"/>
  <c r="AH14" i="76"/>
  <c r="AG14" i="76"/>
  <c r="AF14" i="76"/>
  <c r="C14" i="76"/>
  <c r="AH13" i="76"/>
  <c r="AG13" i="76"/>
  <c r="AF13" i="76"/>
  <c r="C13" i="76"/>
  <c r="AH12" i="76"/>
  <c r="AG12" i="76"/>
  <c r="AF12" i="76"/>
  <c r="C12" i="76"/>
  <c r="AH11" i="76"/>
  <c r="AG11" i="76"/>
  <c r="AF11" i="76"/>
  <c r="C11" i="76"/>
  <c r="AH10" i="76"/>
  <c r="AG10" i="76"/>
  <c r="AF10" i="76"/>
  <c r="C10" i="76"/>
  <c r="AH9" i="76"/>
  <c r="AG9" i="76"/>
  <c r="AF9" i="76"/>
  <c r="C9" i="76"/>
  <c r="AH8" i="76"/>
  <c r="AG8" i="76"/>
  <c r="AF8" i="76"/>
  <c r="C8" i="76"/>
  <c r="AH7" i="76"/>
  <c r="AG7" i="76"/>
  <c r="AF7" i="76"/>
  <c r="C7" i="76"/>
  <c r="AC48" i="75"/>
  <c r="AC49" i="75"/>
  <c r="AB48" i="75"/>
  <c r="AB49" i="75"/>
  <c r="AA48" i="75"/>
  <c r="AA49" i="75"/>
  <c r="Z48" i="75"/>
  <c r="Z49" i="75"/>
  <c r="Y48" i="75"/>
  <c r="Y49" i="75"/>
  <c r="W48" i="75"/>
  <c r="W49" i="75"/>
  <c r="V48" i="75"/>
  <c r="V49" i="75"/>
  <c r="U48" i="75"/>
  <c r="U49" i="75"/>
  <c r="T48" i="75"/>
  <c r="T49" i="75"/>
  <c r="S48" i="75"/>
  <c r="S49" i="75"/>
  <c r="Q48" i="75"/>
  <c r="Q49" i="75"/>
  <c r="P48" i="75"/>
  <c r="P49" i="75"/>
  <c r="O48" i="75"/>
  <c r="O49" i="75"/>
  <c r="N48" i="75"/>
  <c r="N49" i="75"/>
  <c r="M48" i="75"/>
  <c r="M49" i="75"/>
  <c r="AF48" i="75"/>
  <c r="AH47" i="75"/>
  <c r="AG47" i="75"/>
  <c r="AF47" i="75"/>
  <c r="C47" i="75"/>
  <c r="AH46" i="75"/>
  <c r="AG46" i="75"/>
  <c r="AF46" i="75"/>
  <c r="C46" i="75"/>
  <c r="AH45" i="75"/>
  <c r="AG45" i="75"/>
  <c r="AF45" i="75"/>
  <c r="C45" i="75"/>
  <c r="AH44" i="75"/>
  <c r="AG44" i="75"/>
  <c r="AF44" i="75"/>
  <c r="C44" i="75"/>
  <c r="AH43" i="75"/>
  <c r="AG43" i="75"/>
  <c r="AF43" i="75"/>
  <c r="C43" i="75"/>
  <c r="AH42" i="75"/>
  <c r="AG42" i="75"/>
  <c r="AF42" i="75"/>
  <c r="C42" i="75"/>
  <c r="AH41" i="75"/>
  <c r="AG41" i="75"/>
  <c r="AF41" i="75"/>
  <c r="C41" i="75"/>
  <c r="AH40" i="75"/>
  <c r="AG40" i="75"/>
  <c r="AF40" i="75"/>
  <c r="C40" i="75"/>
  <c r="AH39" i="75"/>
  <c r="AG39" i="75"/>
  <c r="AF39" i="75"/>
  <c r="C39" i="75"/>
  <c r="AH38" i="75"/>
  <c r="AG38" i="75"/>
  <c r="AF38" i="75"/>
  <c r="C38" i="75"/>
  <c r="AH37" i="75"/>
  <c r="AG37" i="75"/>
  <c r="AF37" i="75"/>
  <c r="C37" i="75"/>
  <c r="AH36" i="75"/>
  <c r="AG36" i="75"/>
  <c r="AF36" i="75"/>
  <c r="C36" i="75"/>
  <c r="AH35" i="75"/>
  <c r="AG35" i="75"/>
  <c r="AF35" i="75"/>
  <c r="C35" i="75"/>
  <c r="AH34" i="75"/>
  <c r="AG34" i="75"/>
  <c r="AF34" i="75"/>
  <c r="C34" i="75"/>
  <c r="AH33" i="75"/>
  <c r="AG33" i="75"/>
  <c r="AF33" i="75"/>
  <c r="C33" i="75"/>
  <c r="AH32" i="75"/>
  <c r="AG32" i="75"/>
  <c r="AF32" i="75"/>
  <c r="C32" i="75"/>
  <c r="AH31" i="75"/>
  <c r="AG31" i="75"/>
  <c r="AF31" i="75"/>
  <c r="C31" i="75"/>
  <c r="AH30" i="75"/>
  <c r="AG30" i="75"/>
  <c r="AF30" i="75"/>
  <c r="C30" i="75"/>
  <c r="AH29" i="75"/>
  <c r="AG29" i="75"/>
  <c r="AF29" i="75"/>
  <c r="C29" i="75"/>
  <c r="AH28" i="75"/>
  <c r="AG28" i="75"/>
  <c r="AF28" i="75"/>
  <c r="C28" i="75"/>
  <c r="AH27" i="75"/>
  <c r="AG27" i="75"/>
  <c r="AF27" i="75"/>
  <c r="C27" i="75"/>
  <c r="AH26" i="75"/>
  <c r="AG26" i="75"/>
  <c r="AF26" i="75"/>
  <c r="C26" i="75"/>
  <c r="AH25" i="75"/>
  <c r="AG25" i="75"/>
  <c r="AF25" i="75"/>
  <c r="C25" i="75"/>
  <c r="AH24" i="75"/>
  <c r="AG24" i="75"/>
  <c r="AF24" i="75"/>
  <c r="C24" i="75"/>
  <c r="AH23" i="75"/>
  <c r="AG23" i="75"/>
  <c r="AF23" i="75"/>
  <c r="C23" i="75"/>
  <c r="AH22" i="75"/>
  <c r="AG22" i="75"/>
  <c r="AF22" i="75"/>
  <c r="C22" i="75"/>
  <c r="AH21" i="75"/>
  <c r="AG21" i="75"/>
  <c r="AF21" i="75"/>
  <c r="C21" i="75"/>
  <c r="AH20" i="75"/>
  <c r="AG20" i="75"/>
  <c r="AF20" i="75"/>
  <c r="C20" i="75"/>
  <c r="AH19" i="75"/>
  <c r="AG19" i="75"/>
  <c r="AF19" i="75"/>
  <c r="C19" i="75"/>
  <c r="AH18" i="75"/>
  <c r="AG18" i="75"/>
  <c r="AF18" i="75"/>
  <c r="C18" i="75"/>
  <c r="AH17" i="75"/>
  <c r="AG17" i="75"/>
  <c r="AF17" i="75"/>
  <c r="C17" i="75"/>
  <c r="AH16" i="75"/>
  <c r="AG16" i="75"/>
  <c r="AF16" i="75"/>
  <c r="C16" i="75"/>
  <c r="AH15" i="75"/>
  <c r="AG15" i="75"/>
  <c r="AF15" i="75"/>
  <c r="C15" i="75"/>
  <c r="AH14" i="75"/>
  <c r="AG14" i="75"/>
  <c r="AF14" i="75"/>
  <c r="C14" i="75"/>
  <c r="AH13" i="75"/>
  <c r="AG13" i="75"/>
  <c r="AF13" i="75"/>
  <c r="C13" i="75"/>
  <c r="AH12" i="75"/>
  <c r="AG12" i="75"/>
  <c r="AF12" i="75"/>
  <c r="C12" i="75"/>
  <c r="AH11" i="75"/>
  <c r="AG11" i="75"/>
  <c r="AF11" i="75"/>
  <c r="C11" i="75"/>
  <c r="AH10" i="75"/>
  <c r="AG10" i="75"/>
  <c r="AF10" i="75"/>
  <c r="C10" i="75"/>
  <c r="AH9" i="75"/>
  <c r="AG9" i="75"/>
  <c r="AF9" i="75"/>
  <c r="C9" i="75"/>
  <c r="AH8" i="75"/>
  <c r="AG8" i="75"/>
  <c r="AF8" i="75"/>
  <c r="C8" i="75"/>
  <c r="AH7" i="75"/>
  <c r="AG7" i="75"/>
  <c r="AF7" i="75"/>
  <c r="C7" i="75"/>
  <c r="AC48" i="74"/>
  <c r="AC49" i="74"/>
  <c r="AB48" i="74"/>
  <c r="AB49" i="74"/>
  <c r="AA48" i="74"/>
  <c r="AA49" i="74"/>
  <c r="Z48" i="74"/>
  <c r="Z49" i="74"/>
  <c r="Y48" i="74"/>
  <c r="Y49" i="74"/>
  <c r="W48" i="74"/>
  <c r="W49" i="74"/>
  <c r="V48" i="74"/>
  <c r="V49" i="74"/>
  <c r="U48" i="74"/>
  <c r="U49" i="74"/>
  <c r="T48" i="74"/>
  <c r="T49" i="74"/>
  <c r="S48" i="74"/>
  <c r="S49" i="74"/>
  <c r="Q48" i="74"/>
  <c r="Q49" i="74"/>
  <c r="P48" i="74"/>
  <c r="P49" i="74"/>
  <c r="O48" i="74"/>
  <c r="O49" i="74"/>
  <c r="N48" i="74"/>
  <c r="N49" i="74"/>
  <c r="M48" i="74"/>
  <c r="M49" i="74"/>
  <c r="AF48" i="74"/>
  <c r="AH47" i="74"/>
  <c r="AG47" i="74"/>
  <c r="AF47" i="74"/>
  <c r="C47" i="74"/>
  <c r="AH46" i="74"/>
  <c r="AG46" i="74"/>
  <c r="AF46" i="74"/>
  <c r="C46" i="74"/>
  <c r="AH45" i="74"/>
  <c r="AG45" i="74"/>
  <c r="AF45" i="74"/>
  <c r="C45" i="74"/>
  <c r="AH44" i="74"/>
  <c r="AG44" i="74"/>
  <c r="AF44" i="74"/>
  <c r="C44" i="74"/>
  <c r="AH43" i="74"/>
  <c r="AG43" i="74"/>
  <c r="AF43" i="74"/>
  <c r="C43" i="74"/>
  <c r="AH42" i="74"/>
  <c r="AG42" i="74"/>
  <c r="AF42" i="74"/>
  <c r="C42" i="74"/>
  <c r="AH41" i="74"/>
  <c r="AG41" i="74"/>
  <c r="AF41" i="74"/>
  <c r="C41" i="74"/>
  <c r="AH40" i="74"/>
  <c r="AG40" i="74"/>
  <c r="AF40" i="74"/>
  <c r="C40" i="74"/>
  <c r="AH39" i="74"/>
  <c r="AG39" i="74"/>
  <c r="AF39" i="74"/>
  <c r="C39" i="74"/>
  <c r="AH38" i="74"/>
  <c r="AG38" i="74"/>
  <c r="AF38" i="74"/>
  <c r="C38" i="74"/>
  <c r="AH37" i="74"/>
  <c r="AG37" i="74"/>
  <c r="AF37" i="74"/>
  <c r="C37" i="74"/>
  <c r="AH36" i="74"/>
  <c r="AG36" i="74"/>
  <c r="AF36" i="74"/>
  <c r="C36" i="74"/>
  <c r="AH35" i="74"/>
  <c r="AG35" i="74"/>
  <c r="AF35" i="74"/>
  <c r="C35" i="74"/>
  <c r="AH34" i="74"/>
  <c r="AG34" i="74"/>
  <c r="AF34" i="74"/>
  <c r="C34" i="74"/>
  <c r="AH33" i="74"/>
  <c r="AG33" i="74"/>
  <c r="AF33" i="74"/>
  <c r="C33" i="74"/>
  <c r="AH32" i="74"/>
  <c r="AG32" i="74"/>
  <c r="AF32" i="74"/>
  <c r="C32" i="74"/>
  <c r="AH31" i="74"/>
  <c r="AG31" i="74"/>
  <c r="AF31" i="74"/>
  <c r="C31" i="74"/>
  <c r="AH30" i="74"/>
  <c r="AG30" i="74"/>
  <c r="AF30" i="74"/>
  <c r="C30" i="74"/>
  <c r="AH29" i="74"/>
  <c r="AG29" i="74"/>
  <c r="AF29" i="74"/>
  <c r="C29" i="74"/>
  <c r="AH28" i="74"/>
  <c r="AG28" i="74"/>
  <c r="AF28" i="74"/>
  <c r="C28" i="74"/>
  <c r="AH27" i="74"/>
  <c r="AG27" i="74"/>
  <c r="AF27" i="74"/>
  <c r="C27" i="74"/>
  <c r="AH26" i="74"/>
  <c r="AG26" i="74"/>
  <c r="AF26" i="74"/>
  <c r="C26" i="74"/>
  <c r="AH25" i="74"/>
  <c r="AG25" i="74"/>
  <c r="AF25" i="74"/>
  <c r="C25" i="74"/>
  <c r="AH24" i="74"/>
  <c r="AG24" i="74"/>
  <c r="AF24" i="74"/>
  <c r="C24" i="74"/>
  <c r="AH23" i="74"/>
  <c r="AG23" i="74"/>
  <c r="AF23" i="74"/>
  <c r="C23" i="74"/>
  <c r="AH22" i="74"/>
  <c r="AG22" i="74"/>
  <c r="AF22" i="74"/>
  <c r="C22" i="74"/>
  <c r="AH21" i="74"/>
  <c r="AG21" i="74"/>
  <c r="AF21" i="74"/>
  <c r="C21" i="74"/>
  <c r="AH20" i="74"/>
  <c r="AG20" i="74"/>
  <c r="AF20" i="74"/>
  <c r="C20" i="74"/>
  <c r="AH19" i="74"/>
  <c r="AG19" i="74"/>
  <c r="AF19" i="74"/>
  <c r="C19" i="74"/>
  <c r="AH18" i="74"/>
  <c r="AG18" i="74"/>
  <c r="AF18" i="74"/>
  <c r="C18" i="74"/>
  <c r="AH17" i="74"/>
  <c r="AG17" i="74"/>
  <c r="AF17" i="74"/>
  <c r="C17" i="74"/>
  <c r="AH16" i="74"/>
  <c r="AG16" i="74"/>
  <c r="AF16" i="74"/>
  <c r="C16" i="74"/>
  <c r="AH15" i="74"/>
  <c r="AG15" i="74"/>
  <c r="AF15" i="74"/>
  <c r="C15" i="74"/>
  <c r="AH14" i="74"/>
  <c r="AG14" i="74"/>
  <c r="AF14" i="74"/>
  <c r="C14" i="74"/>
  <c r="AH13" i="74"/>
  <c r="AG13" i="74"/>
  <c r="AF13" i="74"/>
  <c r="C13" i="74"/>
  <c r="AH12" i="74"/>
  <c r="AG12" i="74"/>
  <c r="AF12" i="74"/>
  <c r="C12" i="74"/>
  <c r="AH11" i="74"/>
  <c r="AG11" i="74"/>
  <c r="AF11" i="74"/>
  <c r="C11" i="74"/>
  <c r="AH10" i="74"/>
  <c r="AG10" i="74"/>
  <c r="AF10" i="74"/>
  <c r="C10" i="74"/>
  <c r="AH9" i="74"/>
  <c r="AG9" i="74"/>
  <c r="AF9" i="74"/>
  <c r="C9" i="74"/>
  <c r="AH8" i="74"/>
  <c r="AG8" i="74"/>
  <c r="AF8" i="74"/>
  <c r="C8" i="74"/>
  <c r="AH7" i="74"/>
  <c r="AG7" i="74"/>
  <c r="AF7" i="74"/>
  <c r="C7" i="74"/>
  <c r="AC48" i="73"/>
  <c r="AC49" i="73"/>
  <c r="AB48" i="73"/>
  <c r="AB49" i="73"/>
  <c r="AA48" i="73"/>
  <c r="AA49" i="73"/>
  <c r="Z48" i="73"/>
  <c r="Z49" i="73"/>
  <c r="Y48" i="73"/>
  <c r="Y49" i="73"/>
  <c r="W48" i="73"/>
  <c r="W49" i="73"/>
  <c r="V48" i="73"/>
  <c r="V49" i="73"/>
  <c r="U48" i="73"/>
  <c r="U49" i="73"/>
  <c r="T48" i="73"/>
  <c r="T49" i="73"/>
  <c r="S48" i="73"/>
  <c r="S49" i="73"/>
  <c r="Q48" i="73"/>
  <c r="Q49" i="73"/>
  <c r="P48" i="73"/>
  <c r="P49" i="73"/>
  <c r="O48" i="73"/>
  <c r="O49" i="73"/>
  <c r="N48" i="73"/>
  <c r="N49" i="73"/>
  <c r="M48" i="73"/>
  <c r="M49" i="73"/>
  <c r="AF48" i="73"/>
  <c r="AH47" i="73"/>
  <c r="AG47" i="73"/>
  <c r="AF47" i="73"/>
  <c r="C47" i="73"/>
  <c r="AH46" i="73"/>
  <c r="AG46" i="73"/>
  <c r="AF46" i="73"/>
  <c r="C46" i="73"/>
  <c r="AH45" i="73"/>
  <c r="AG45" i="73"/>
  <c r="AF45" i="73"/>
  <c r="C45" i="73"/>
  <c r="AH44" i="73"/>
  <c r="AG44" i="73"/>
  <c r="AF44" i="73"/>
  <c r="C44" i="73"/>
  <c r="AH43" i="73"/>
  <c r="AG43" i="73"/>
  <c r="AF43" i="73"/>
  <c r="C43" i="73"/>
  <c r="AH42" i="73"/>
  <c r="AG42" i="73"/>
  <c r="AF42" i="73"/>
  <c r="C42" i="73"/>
  <c r="AH41" i="73"/>
  <c r="AG41" i="73"/>
  <c r="AF41" i="73"/>
  <c r="C41" i="73"/>
  <c r="AH40" i="73"/>
  <c r="AG40" i="73"/>
  <c r="AF40" i="73"/>
  <c r="C40" i="73"/>
  <c r="AH39" i="73"/>
  <c r="AG39" i="73"/>
  <c r="AF39" i="73"/>
  <c r="C39" i="73"/>
  <c r="AH38" i="73"/>
  <c r="AG38" i="73"/>
  <c r="AF38" i="73"/>
  <c r="C38" i="73"/>
  <c r="AH37" i="73"/>
  <c r="AG37" i="73"/>
  <c r="AF37" i="73"/>
  <c r="C37" i="73"/>
  <c r="AH36" i="73"/>
  <c r="AG36" i="73"/>
  <c r="AF36" i="73"/>
  <c r="C36" i="73"/>
  <c r="AH35" i="73"/>
  <c r="AG35" i="73"/>
  <c r="AF35" i="73"/>
  <c r="C35" i="73"/>
  <c r="AH34" i="73"/>
  <c r="AG34" i="73"/>
  <c r="AF34" i="73"/>
  <c r="C34" i="73"/>
  <c r="AH33" i="73"/>
  <c r="AG33" i="73"/>
  <c r="AF33" i="73"/>
  <c r="C33" i="73"/>
  <c r="AH32" i="73"/>
  <c r="AG32" i="73"/>
  <c r="AF32" i="73"/>
  <c r="C32" i="73"/>
  <c r="AH31" i="73"/>
  <c r="AG31" i="73"/>
  <c r="AF31" i="73"/>
  <c r="C31" i="73"/>
  <c r="AH30" i="73"/>
  <c r="AG30" i="73"/>
  <c r="AF30" i="73"/>
  <c r="C30" i="73"/>
  <c r="AH29" i="73"/>
  <c r="AG29" i="73"/>
  <c r="AF29" i="73"/>
  <c r="C29" i="73"/>
  <c r="AH28" i="73"/>
  <c r="AG28" i="73"/>
  <c r="AF28" i="73"/>
  <c r="C28" i="73"/>
  <c r="AH27" i="73"/>
  <c r="AG27" i="73"/>
  <c r="AF27" i="73"/>
  <c r="C27" i="73"/>
  <c r="AH26" i="73"/>
  <c r="AG26" i="73"/>
  <c r="AF26" i="73"/>
  <c r="C26" i="73"/>
  <c r="AH25" i="73"/>
  <c r="AG25" i="73"/>
  <c r="AF25" i="73"/>
  <c r="C25" i="73"/>
  <c r="AH24" i="73"/>
  <c r="AG24" i="73"/>
  <c r="AF24" i="73"/>
  <c r="C24" i="73"/>
  <c r="AH23" i="73"/>
  <c r="AG23" i="73"/>
  <c r="AF23" i="73"/>
  <c r="C23" i="73"/>
  <c r="AH22" i="73"/>
  <c r="AG22" i="73"/>
  <c r="AF22" i="73"/>
  <c r="C22" i="73"/>
  <c r="AH21" i="73"/>
  <c r="AG21" i="73"/>
  <c r="AF21" i="73"/>
  <c r="C21" i="73"/>
  <c r="AH20" i="73"/>
  <c r="AG20" i="73"/>
  <c r="AF20" i="73"/>
  <c r="C20" i="73"/>
  <c r="AH19" i="73"/>
  <c r="AG19" i="73"/>
  <c r="AF19" i="73"/>
  <c r="C19" i="73"/>
  <c r="AH18" i="73"/>
  <c r="AG18" i="73"/>
  <c r="AF18" i="73"/>
  <c r="C18" i="73"/>
  <c r="AH17" i="73"/>
  <c r="AG17" i="73"/>
  <c r="AF17" i="73"/>
  <c r="C17" i="73"/>
  <c r="AH16" i="73"/>
  <c r="AG16" i="73"/>
  <c r="AF16" i="73"/>
  <c r="C16" i="73"/>
  <c r="AH15" i="73"/>
  <c r="AG15" i="73"/>
  <c r="AF15" i="73"/>
  <c r="C15" i="73"/>
  <c r="AH14" i="73"/>
  <c r="AG14" i="73"/>
  <c r="AF14" i="73"/>
  <c r="C14" i="73"/>
  <c r="AH13" i="73"/>
  <c r="AG13" i="73"/>
  <c r="AF13" i="73"/>
  <c r="C13" i="73"/>
  <c r="AH12" i="73"/>
  <c r="AG12" i="73"/>
  <c r="AF12" i="73"/>
  <c r="C12" i="73"/>
  <c r="AH11" i="73"/>
  <c r="AG11" i="73"/>
  <c r="AF11" i="73"/>
  <c r="C11" i="73"/>
  <c r="AH10" i="73"/>
  <c r="AG10" i="73"/>
  <c r="AF10" i="73"/>
  <c r="C10" i="73"/>
  <c r="AH9" i="73"/>
  <c r="AG9" i="73"/>
  <c r="AF9" i="73"/>
  <c r="C9" i="73"/>
  <c r="AH8" i="73"/>
  <c r="AG8" i="73"/>
  <c r="AF8" i="73"/>
  <c r="C8" i="73"/>
  <c r="AH7" i="73"/>
  <c r="AG7" i="73"/>
  <c r="AF7" i="73"/>
  <c r="C7" i="73"/>
  <c r="AC48" i="72"/>
  <c r="AC49" i="72"/>
  <c r="AB48" i="72"/>
  <c r="AB49" i="72"/>
  <c r="AA48" i="72"/>
  <c r="AA49" i="72"/>
  <c r="Z48" i="72"/>
  <c r="Z49" i="72"/>
  <c r="Y48" i="72"/>
  <c r="Y49" i="72"/>
  <c r="W48" i="72"/>
  <c r="W49" i="72"/>
  <c r="V48" i="72"/>
  <c r="V49" i="72"/>
  <c r="U48" i="72"/>
  <c r="U49" i="72"/>
  <c r="T48" i="72"/>
  <c r="T49" i="72"/>
  <c r="S48" i="72"/>
  <c r="S49" i="72"/>
  <c r="Q48" i="72"/>
  <c r="Q49" i="72"/>
  <c r="P48" i="72"/>
  <c r="P49" i="72"/>
  <c r="O48" i="72"/>
  <c r="O49" i="72"/>
  <c r="N48" i="72"/>
  <c r="N49" i="72"/>
  <c r="M48" i="72"/>
  <c r="M49" i="72"/>
  <c r="AF48" i="72"/>
  <c r="AH47" i="72"/>
  <c r="AG47" i="72"/>
  <c r="AF47" i="72"/>
  <c r="C47" i="72"/>
  <c r="AH46" i="72"/>
  <c r="AG46" i="72"/>
  <c r="AF46" i="72"/>
  <c r="C46" i="72"/>
  <c r="AH45" i="72"/>
  <c r="AG45" i="72"/>
  <c r="AF45" i="72"/>
  <c r="C45" i="72"/>
  <c r="AH44" i="72"/>
  <c r="AG44" i="72"/>
  <c r="AF44" i="72"/>
  <c r="C44" i="72"/>
  <c r="AH43" i="72"/>
  <c r="AG43" i="72"/>
  <c r="AF43" i="72"/>
  <c r="C43" i="72"/>
  <c r="AH42" i="72"/>
  <c r="AG42" i="72"/>
  <c r="AF42" i="72"/>
  <c r="C42" i="72"/>
  <c r="AH41" i="72"/>
  <c r="AG41" i="72"/>
  <c r="AF41" i="72"/>
  <c r="C41" i="72"/>
  <c r="AH40" i="72"/>
  <c r="AG40" i="72"/>
  <c r="AF40" i="72"/>
  <c r="C40" i="72"/>
  <c r="AH39" i="72"/>
  <c r="AG39" i="72"/>
  <c r="AF39" i="72"/>
  <c r="C39" i="72"/>
  <c r="AH38" i="72"/>
  <c r="AG38" i="72"/>
  <c r="AF38" i="72"/>
  <c r="C38" i="72"/>
  <c r="AH37" i="72"/>
  <c r="AG37" i="72"/>
  <c r="AF37" i="72"/>
  <c r="C37" i="72"/>
  <c r="AH36" i="72"/>
  <c r="AG36" i="72"/>
  <c r="AF36" i="72"/>
  <c r="C36" i="72"/>
  <c r="AH35" i="72"/>
  <c r="AG35" i="72"/>
  <c r="AF35" i="72"/>
  <c r="C35" i="72"/>
  <c r="AH34" i="72"/>
  <c r="AG34" i="72"/>
  <c r="AF34" i="72"/>
  <c r="C34" i="72"/>
  <c r="AH33" i="72"/>
  <c r="AG33" i="72"/>
  <c r="AF33" i="72"/>
  <c r="C33" i="72"/>
  <c r="AH32" i="72"/>
  <c r="AG32" i="72"/>
  <c r="AF32" i="72"/>
  <c r="C32" i="72"/>
  <c r="AH31" i="72"/>
  <c r="AG31" i="72"/>
  <c r="AF31" i="72"/>
  <c r="C31" i="72"/>
  <c r="AH30" i="72"/>
  <c r="AG30" i="72"/>
  <c r="AF30" i="72"/>
  <c r="C30" i="72"/>
  <c r="AH29" i="72"/>
  <c r="AG29" i="72"/>
  <c r="AF29" i="72"/>
  <c r="C29" i="72"/>
  <c r="AH28" i="72"/>
  <c r="AG28" i="72"/>
  <c r="AF28" i="72"/>
  <c r="C28" i="72"/>
  <c r="AH27" i="72"/>
  <c r="AG27" i="72"/>
  <c r="AF27" i="72"/>
  <c r="C27" i="72"/>
  <c r="AH26" i="72"/>
  <c r="AG26" i="72"/>
  <c r="AF26" i="72"/>
  <c r="C26" i="72"/>
  <c r="AH25" i="72"/>
  <c r="AG25" i="72"/>
  <c r="AF25" i="72"/>
  <c r="C25" i="72"/>
  <c r="AH24" i="72"/>
  <c r="AG24" i="72"/>
  <c r="AF24" i="72"/>
  <c r="C24" i="72"/>
  <c r="AH23" i="72"/>
  <c r="AG23" i="72"/>
  <c r="AF23" i="72"/>
  <c r="C23" i="72"/>
  <c r="AH22" i="72"/>
  <c r="AG22" i="72"/>
  <c r="AF22" i="72"/>
  <c r="C22" i="72"/>
  <c r="AH21" i="72"/>
  <c r="AG21" i="72"/>
  <c r="AF21" i="72"/>
  <c r="C21" i="72"/>
  <c r="AH20" i="72"/>
  <c r="AG20" i="72"/>
  <c r="AF20" i="72"/>
  <c r="C20" i="72"/>
  <c r="AH19" i="72"/>
  <c r="AG19" i="72"/>
  <c r="AF19" i="72"/>
  <c r="C19" i="72"/>
  <c r="AH18" i="72"/>
  <c r="AG18" i="72"/>
  <c r="AF18" i="72"/>
  <c r="C18" i="72"/>
  <c r="AH17" i="72"/>
  <c r="AG17" i="72"/>
  <c r="AF17" i="72"/>
  <c r="C17" i="72"/>
  <c r="AH16" i="72"/>
  <c r="AG16" i="72"/>
  <c r="AF16" i="72"/>
  <c r="C16" i="72"/>
  <c r="AH15" i="72"/>
  <c r="AG15" i="72"/>
  <c r="AF15" i="72"/>
  <c r="C15" i="72"/>
  <c r="AH14" i="72"/>
  <c r="AG14" i="72"/>
  <c r="AF14" i="72"/>
  <c r="C14" i="72"/>
  <c r="AH13" i="72"/>
  <c r="AG13" i="72"/>
  <c r="AF13" i="72"/>
  <c r="C13" i="72"/>
  <c r="AH12" i="72"/>
  <c r="AG12" i="72"/>
  <c r="AF12" i="72"/>
  <c r="C12" i="72"/>
  <c r="AH11" i="72"/>
  <c r="AG11" i="72"/>
  <c r="AF11" i="72"/>
  <c r="C11" i="72"/>
  <c r="AH10" i="72"/>
  <c r="AG10" i="72"/>
  <c r="AF10" i="72"/>
  <c r="C10" i="72"/>
  <c r="AH9" i="72"/>
  <c r="AG9" i="72"/>
  <c r="AF9" i="72"/>
  <c r="C9" i="72"/>
  <c r="AH8" i="72"/>
  <c r="AG8" i="72"/>
  <c r="AF8" i="72"/>
  <c r="C8" i="72"/>
  <c r="AH7" i="72"/>
  <c r="AG7" i="72"/>
  <c r="AF7" i="72"/>
  <c r="C7" i="72"/>
  <c r="AC48" i="71"/>
  <c r="AC49" i="71"/>
  <c r="AB48" i="71"/>
  <c r="AB49" i="71"/>
  <c r="AA48" i="71"/>
  <c r="AA49" i="71"/>
  <c r="Z48" i="71"/>
  <c r="Z49" i="71"/>
  <c r="Y48" i="71"/>
  <c r="Y49" i="71"/>
  <c r="W48" i="71"/>
  <c r="W49" i="71"/>
  <c r="V48" i="71"/>
  <c r="V49" i="71"/>
  <c r="U48" i="71"/>
  <c r="U49" i="71"/>
  <c r="T48" i="71"/>
  <c r="T49" i="71"/>
  <c r="S48" i="71"/>
  <c r="S49" i="71"/>
  <c r="Q48" i="71"/>
  <c r="Q49" i="71"/>
  <c r="P48" i="71"/>
  <c r="P49" i="71"/>
  <c r="O48" i="71"/>
  <c r="O49" i="71"/>
  <c r="N48" i="71"/>
  <c r="N49" i="71"/>
  <c r="M48" i="71"/>
  <c r="M49" i="71"/>
  <c r="AF48" i="71"/>
  <c r="AH47" i="71"/>
  <c r="AG47" i="71"/>
  <c r="AF47" i="71"/>
  <c r="C47" i="71"/>
  <c r="AH46" i="71"/>
  <c r="AG46" i="71"/>
  <c r="AF46" i="71"/>
  <c r="C46" i="71"/>
  <c r="AH45" i="71"/>
  <c r="AG45" i="71"/>
  <c r="AF45" i="71"/>
  <c r="C45" i="71"/>
  <c r="AH44" i="71"/>
  <c r="AG44" i="71"/>
  <c r="AF44" i="71"/>
  <c r="C44" i="71"/>
  <c r="AH43" i="71"/>
  <c r="AG43" i="71"/>
  <c r="AF43" i="71"/>
  <c r="C43" i="71"/>
  <c r="AH42" i="71"/>
  <c r="AG42" i="71"/>
  <c r="AF42" i="71"/>
  <c r="C42" i="71"/>
  <c r="AH41" i="71"/>
  <c r="AG41" i="71"/>
  <c r="AF41" i="71"/>
  <c r="C41" i="71"/>
  <c r="AH40" i="71"/>
  <c r="AG40" i="71"/>
  <c r="AF40" i="71"/>
  <c r="C40" i="71"/>
  <c r="AH39" i="71"/>
  <c r="AG39" i="71"/>
  <c r="AF39" i="71"/>
  <c r="C39" i="71"/>
  <c r="AH38" i="71"/>
  <c r="AG38" i="71"/>
  <c r="AF38" i="71"/>
  <c r="C38" i="71"/>
  <c r="AH37" i="71"/>
  <c r="AG37" i="71"/>
  <c r="AF37" i="71"/>
  <c r="C37" i="71"/>
  <c r="AH36" i="71"/>
  <c r="AG36" i="71"/>
  <c r="AF36" i="71"/>
  <c r="C36" i="71"/>
  <c r="AH35" i="71"/>
  <c r="AG35" i="71"/>
  <c r="AF35" i="71"/>
  <c r="C35" i="71"/>
  <c r="AH34" i="71"/>
  <c r="AG34" i="71"/>
  <c r="AF34" i="71"/>
  <c r="C34" i="71"/>
  <c r="AH33" i="71"/>
  <c r="AG33" i="71"/>
  <c r="AF33" i="71"/>
  <c r="C33" i="71"/>
  <c r="AH32" i="71"/>
  <c r="AG32" i="71"/>
  <c r="AF32" i="71"/>
  <c r="C32" i="71"/>
  <c r="AH31" i="71"/>
  <c r="AG31" i="71"/>
  <c r="AF31" i="71"/>
  <c r="C31" i="71"/>
  <c r="AH30" i="71"/>
  <c r="AG30" i="71"/>
  <c r="AF30" i="71"/>
  <c r="C30" i="71"/>
  <c r="AH29" i="71"/>
  <c r="AG29" i="71"/>
  <c r="AF29" i="71"/>
  <c r="C29" i="71"/>
  <c r="AH28" i="71"/>
  <c r="AG28" i="71"/>
  <c r="AF28" i="71"/>
  <c r="C28" i="71"/>
  <c r="AH27" i="71"/>
  <c r="AG27" i="71"/>
  <c r="AF27" i="71"/>
  <c r="C27" i="71"/>
  <c r="AH26" i="71"/>
  <c r="AG26" i="71"/>
  <c r="AF26" i="71"/>
  <c r="C26" i="71"/>
  <c r="AH25" i="71"/>
  <c r="AG25" i="71"/>
  <c r="AF25" i="71"/>
  <c r="C25" i="71"/>
  <c r="AH24" i="71"/>
  <c r="AG24" i="71"/>
  <c r="AF24" i="71"/>
  <c r="C24" i="71"/>
  <c r="AH23" i="71"/>
  <c r="AG23" i="71"/>
  <c r="AF23" i="71"/>
  <c r="C23" i="71"/>
  <c r="AH22" i="71"/>
  <c r="AG22" i="71"/>
  <c r="AF22" i="71"/>
  <c r="C22" i="71"/>
  <c r="AH21" i="71"/>
  <c r="AG21" i="71"/>
  <c r="AF21" i="71"/>
  <c r="C21" i="71"/>
  <c r="AH20" i="71"/>
  <c r="AG20" i="71"/>
  <c r="AF20" i="71"/>
  <c r="C20" i="71"/>
  <c r="AH19" i="71"/>
  <c r="AG19" i="71"/>
  <c r="AF19" i="71"/>
  <c r="C19" i="71"/>
  <c r="AH18" i="71"/>
  <c r="AG18" i="71"/>
  <c r="AF18" i="71"/>
  <c r="C18" i="71"/>
  <c r="AH17" i="71"/>
  <c r="AG17" i="71"/>
  <c r="AF17" i="71"/>
  <c r="C17" i="71"/>
  <c r="AH16" i="71"/>
  <c r="AG16" i="71"/>
  <c r="AF16" i="71"/>
  <c r="C16" i="71"/>
  <c r="AH15" i="71"/>
  <c r="AG15" i="71"/>
  <c r="AF15" i="71"/>
  <c r="C15" i="71"/>
  <c r="AH14" i="71"/>
  <c r="AG14" i="71"/>
  <c r="AF14" i="71"/>
  <c r="C14" i="71"/>
  <c r="AH13" i="71"/>
  <c r="AG13" i="71"/>
  <c r="AF13" i="71"/>
  <c r="C13" i="71"/>
  <c r="AH12" i="71"/>
  <c r="AG12" i="71"/>
  <c r="AF12" i="71"/>
  <c r="C12" i="71"/>
  <c r="AH11" i="71"/>
  <c r="AG11" i="71"/>
  <c r="AF11" i="71"/>
  <c r="C11" i="71"/>
  <c r="AH10" i="71"/>
  <c r="AG10" i="71"/>
  <c r="AF10" i="71"/>
  <c r="C10" i="71"/>
  <c r="AH9" i="71"/>
  <c r="AG9" i="71"/>
  <c r="AF9" i="71"/>
  <c r="C9" i="71"/>
  <c r="AH8" i="71"/>
  <c r="AG8" i="71"/>
  <c r="AF8" i="71"/>
  <c r="C8" i="71"/>
  <c r="AH7" i="71"/>
  <c r="AG7" i="71"/>
  <c r="AF7" i="71"/>
  <c r="C7" i="71"/>
  <c r="AC48" i="70"/>
  <c r="AC49" i="70"/>
  <c r="AB48" i="70"/>
  <c r="AB49" i="70"/>
  <c r="AA48" i="70"/>
  <c r="AA49" i="70"/>
  <c r="Z48" i="70"/>
  <c r="Z49" i="70"/>
  <c r="Y48" i="70"/>
  <c r="Y49" i="70"/>
  <c r="W48" i="70"/>
  <c r="W49" i="70"/>
  <c r="V48" i="70"/>
  <c r="V49" i="70"/>
  <c r="U48" i="70"/>
  <c r="U49" i="70"/>
  <c r="T48" i="70"/>
  <c r="T49" i="70"/>
  <c r="S48" i="70"/>
  <c r="S49" i="70"/>
  <c r="Q48" i="70"/>
  <c r="Q49" i="70"/>
  <c r="P48" i="70"/>
  <c r="P49" i="70"/>
  <c r="O48" i="70"/>
  <c r="O49" i="70"/>
  <c r="N48" i="70"/>
  <c r="N49" i="70"/>
  <c r="M48" i="70"/>
  <c r="M49" i="70"/>
  <c r="AF48" i="70"/>
  <c r="AH47" i="70"/>
  <c r="AG47" i="70"/>
  <c r="AF47" i="70"/>
  <c r="C47" i="70"/>
  <c r="AH46" i="70"/>
  <c r="AG46" i="70"/>
  <c r="AF46" i="70"/>
  <c r="C46" i="70"/>
  <c r="AH45" i="70"/>
  <c r="AG45" i="70"/>
  <c r="AF45" i="70"/>
  <c r="C45" i="70"/>
  <c r="AH44" i="70"/>
  <c r="AG44" i="70"/>
  <c r="AF44" i="70"/>
  <c r="C44" i="70"/>
  <c r="AH43" i="70"/>
  <c r="AG43" i="70"/>
  <c r="AF43" i="70"/>
  <c r="C43" i="70"/>
  <c r="AH42" i="70"/>
  <c r="AG42" i="70"/>
  <c r="AF42" i="70"/>
  <c r="C42" i="70"/>
  <c r="AH41" i="70"/>
  <c r="AG41" i="70"/>
  <c r="AF41" i="70"/>
  <c r="C41" i="70"/>
  <c r="AH40" i="70"/>
  <c r="AG40" i="70"/>
  <c r="AF40" i="70"/>
  <c r="C40" i="70"/>
  <c r="AH39" i="70"/>
  <c r="AG39" i="70"/>
  <c r="AF39" i="70"/>
  <c r="C39" i="70"/>
  <c r="AH38" i="70"/>
  <c r="AG38" i="70"/>
  <c r="AF38" i="70"/>
  <c r="C38" i="70"/>
  <c r="AH37" i="70"/>
  <c r="AG37" i="70"/>
  <c r="AF37" i="70"/>
  <c r="C37" i="70"/>
  <c r="AH36" i="70"/>
  <c r="AG36" i="70"/>
  <c r="AF36" i="70"/>
  <c r="C36" i="70"/>
  <c r="AH35" i="70"/>
  <c r="AG35" i="70"/>
  <c r="AF35" i="70"/>
  <c r="C35" i="70"/>
  <c r="AH34" i="70"/>
  <c r="AG34" i="70"/>
  <c r="AF34" i="70"/>
  <c r="C34" i="70"/>
  <c r="AH33" i="70"/>
  <c r="AG33" i="70"/>
  <c r="AF33" i="70"/>
  <c r="C33" i="70"/>
  <c r="AH32" i="70"/>
  <c r="AG32" i="70"/>
  <c r="AF32" i="70"/>
  <c r="C32" i="70"/>
  <c r="AH31" i="70"/>
  <c r="AG31" i="70"/>
  <c r="AF31" i="70"/>
  <c r="C31" i="70"/>
  <c r="AH30" i="70"/>
  <c r="AG30" i="70"/>
  <c r="AF30" i="70"/>
  <c r="C30" i="70"/>
  <c r="AH29" i="70"/>
  <c r="AG29" i="70"/>
  <c r="AF29" i="70"/>
  <c r="C29" i="70"/>
  <c r="AH28" i="70"/>
  <c r="AG28" i="70"/>
  <c r="AF28" i="70"/>
  <c r="C28" i="70"/>
  <c r="AH27" i="70"/>
  <c r="AG27" i="70"/>
  <c r="AF27" i="70"/>
  <c r="C27" i="70"/>
  <c r="AH26" i="70"/>
  <c r="AG26" i="70"/>
  <c r="AF26" i="70"/>
  <c r="C26" i="70"/>
  <c r="AH25" i="70"/>
  <c r="AG25" i="70"/>
  <c r="AF25" i="70"/>
  <c r="C25" i="70"/>
  <c r="AH24" i="70"/>
  <c r="AG24" i="70"/>
  <c r="AF24" i="70"/>
  <c r="C24" i="70"/>
  <c r="AH23" i="70"/>
  <c r="AG23" i="70"/>
  <c r="AF23" i="70"/>
  <c r="C23" i="70"/>
  <c r="AH22" i="70"/>
  <c r="AG22" i="70"/>
  <c r="AF22" i="70"/>
  <c r="C22" i="70"/>
  <c r="AH21" i="70"/>
  <c r="AG21" i="70"/>
  <c r="AF21" i="70"/>
  <c r="C21" i="70"/>
  <c r="AH20" i="70"/>
  <c r="AG20" i="70"/>
  <c r="AF20" i="70"/>
  <c r="C20" i="70"/>
  <c r="AH19" i="70"/>
  <c r="AG19" i="70"/>
  <c r="AF19" i="70"/>
  <c r="C19" i="70"/>
  <c r="AH18" i="70"/>
  <c r="AG18" i="70"/>
  <c r="AF18" i="70"/>
  <c r="C18" i="70"/>
  <c r="AH17" i="70"/>
  <c r="AG17" i="70"/>
  <c r="AF17" i="70"/>
  <c r="C17" i="70"/>
  <c r="AH16" i="70"/>
  <c r="AG16" i="70"/>
  <c r="AF16" i="70"/>
  <c r="C16" i="70"/>
  <c r="AH15" i="70"/>
  <c r="AG15" i="70"/>
  <c r="AF15" i="70"/>
  <c r="C15" i="70"/>
  <c r="AH14" i="70"/>
  <c r="AG14" i="70"/>
  <c r="AF14" i="70"/>
  <c r="C14" i="70"/>
  <c r="AH13" i="70"/>
  <c r="AG13" i="70"/>
  <c r="AF13" i="70"/>
  <c r="C13" i="70"/>
  <c r="AH12" i="70"/>
  <c r="AG12" i="70"/>
  <c r="AF12" i="70"/>
  <c r="C12" i="70"/>
  <c r="AH11" i="70"/>
  <c r="AG11" i="70"/>
  <c r="AF11" i="70"/>
  <c r="C11" i="70"/>
  <c r="AH10" i="70"/>
  <c r="AG10" i="70"/>
  <c r="AF10" i="70"/>
  <c r="C10" i="70"/>
  <c r="AH9" i="70"/>
  <c r="AG9" i="70"/>
  <c r="AF9" i="70"/>
  <c r="C9" i="70"/>
  <c r="AH8" i="70"/>
  <c r="AG8" i="70"/>
  <c r="AF8" i="70"/>
  <c r="C8" i="70"/>
  <c r="AH7" i="70"/>
  <c r="AG7" i="70"/>
  <c r="AF7" i="70"/>
  <c r="C7" i="70"/>
  <c r="AC48" i="69"/>
  <c r="AC49" i="69"/>
  <c r="AB48" i="69"/>
  <c r="AB49" i="69"/>
  <c r="AA48" i="69"/>
  <c r="AA49" i="69"/>
  <c r="Z48" i="69"/>
  <c r="Z49" i="69"/>
  <c r="Y48" i="69"/>
  <c r="Y49" i="69"/>
  <c r="W48" i="69"/>
  <c r="W49" i="69"/>
  <c r="V48" i="69"/>
  <c r="V49" i="69"/>
  <c r="U48" i="69"/>
  <c r="U49" i="69"/>
  <c r="T48" i="69"/>
  <c r="T49" i="69"/>
  <c r="S48" i="69"/>
  <c r="S49" i="69"/>
  <c r="Q48" i="69"/>
  <c r="Q49" i="69"/>
  <c r="P48" i="69"/>
  <c r="P49" i="69"/>
  <c r="O48" i="69"/>
  <c r="O49" i="69"/>
  <c r="N48" i="69"/>
  <c r="N49" i="69"/>
  <c r="M48" i="69"/>
  <c r="M49" i="69"/>
  <c r="AF48" i="69"/>
  <c r="AH47" i="69"/>
  <c r="AG47" i="69"/>
  <c r="AF47" i="69"/>
  <c r="C47" i="69"/>
  <c r="AH46" i="69"/>
  <c r="AG46" i="69"/>
  <c r="AF46" i="69"/>
  <c r="C46" i="69"/>
  <c r="AH45" i="69"/>
  <c r="AG45" i="69"/>
  <c r="AF45" i="69"/>
  <c r="C45" i="69"/>
  <c r="AH44" i="69"/>
  <c r="AG44" i="69"/>
  <c r="AF44" i="69"/>
  <c r="C44" i="69"/>
  <c r="AH43" i="69"/>
  <c r="AG43" i="69"/>
  <c r="AF43" i="69"/>
  <c r="C43" i="69"/>
  <c r="AH42" i="69"/>
  <c r="AG42" i="69"/>
  <c r="AF42" i="69"/>
  <c r="C42" i="69"/>
  <c r="AH41" i="69"/>
  <c r="AG41" i="69"/>
  <c r="AF41" i="69"/>
  <c r="C41" i="69"/>
  <c r="AH40" i="69"/>
  <c r="AG40" i="69"/>
  <c r="AF40" i="69"/>
  <c r="C40" i="69"/>
  <c r="AH39" i="69"/>
  <c r="AG39" i="69"/>
  <c r="AF39" i="69"/>
  <c r="C39" i="69"/>
  <c r="AH38" i="69"/>
  <c r="AG38" i="69"/>
  <c r="AF38" i="69"/>
  <c r="C38" i="69"/>
  <c r="AH37" i="69"/>
  <c r="AG37" i="69"/>
  <c r="AF37" i="69"/>
  <c r="C37" i="69"/>
  <c r="AH36" i="69"/>
  <c r="AG36" i="69"/>
  <c r="AF36" i="69"/>
  <c r="C36" i="69"/>
  <c r="AH35" i="69"/>
  <c r="AG35" i="69"/>
  <c r="AF35" i="69"/>
  <c r="C35" i="69"/>
  <c r="AH34" i="69"/>
  <c r="AG34" i="69"/>
  <c r="AF34" i="69"/>
  <c r="C34" i="69"/>
  <c r="AH33" i="69"/>
  <c r="AG33" i="69"/>
  <c r="AF33" i="69"/>
  <c r="C33" i="69"/>
  <c r="AH32" i="69"/>
  <c r="AG32" i="69"/>
  <c r="AF32" i="69"/>
  <c r="C32" i="69"/>
  <c r="AH31" i="69"/>
  <c r="AG31" i="69"/>
  <c r="AF31" i="69"/>
  <c r="C31" i="69"/>
  <c r="AH30" i="69"/>
  <c r="AG30" i="69"/>
  <c r="AF30" i="69"/>
  <c r="C30" i="69"/>
  <c r="AH29" i="69"/>
  <c r="AG29" i="69"/>
  <c r="AF29" i="69"/>
  <c r="C29" i="69"/>
  <c r="AH28" i="69"/>
  <c r="AG28" i="69"/>
  <c r="AF28" i="69"/>
  <c r="C28" i="69"/>
  <c r="AH27" i="69"/>
  <c r="AG27" i="69"/>
  <c r="AF27" i="69"/>
  <c r="C27" i="69"/>
  <c r="AH26" i="69"/>
  <c r="AG26" i="69"/>
  <c r="AF26" i="69"/>
  <c r="C26" i="69"/>
  <c r="AH25" i="69"/>
  <c r="AG25" i="69"/>
  <c r="AF25" i="69"/>
  <c r="C25" i="69"/>
  <c r="AH24" i="69"/>
  <c r="AG24" i="69"/>
  <c r="AF24" i="69"/>
  <c r="C24" i="69"/>
  <c r="AH23" i="69"/>
  <c r="AG23" i="69"/>
  <c r="AF23" i="69"/>
  <c r="C23" i="69"/>
  <c r="AH22" i="69"/>
  <c r="AG22" i="69"/>
  <c r="AF22" i="69"/>
  <c r="C22" i="69"/>
  <c r="AH21" i="69"/>
  <c r="AG21" i="69"/>
  <c r="AF21" i="69"/>
  <c r="C21" i="69"/>
  <c r="AH20" i="69"/>
  <c r="AG20" i="69"/>
  <c r="AF20" i="69"/>
  <c r="C20" i="69"/>
  <c r="AH19" i="69"/>
  <c r="AG19" i="69"/>
  <c r="AF19" i="69"/>
  <c r="C19" i="69"/>
  <c r="AH18" i="69"/>
  <c r="AG18" i="69"/>
  <c r="AF18" i="69"/>
  <c r="C18" i="69"/>
  <c r="AH17" i="69"/>
  <c r="AG17" i="69"/>
  <c r="AF17" i="69"/>
  <c r="C17" i="69"/>
  <c r="AH16" i="69"/>
  <c r="AG16" i="69"/>
  <c r="AF16" i="69"/>
  <c r="C16" i="69"/>
  <c r="AH15" i="69"/>
  <c r="AG15" i="69"/>
  <c r="AF15" i="69"/>
  <c r="C15" i="69"/>
  <c r="AH14" i="69"/>
  <c r="AG14" i="69"/>
  <c r="AF14" i="69"/>
  <c r="C14" i="69"/>
  <c r="AH13" i="69"/>
  <c r="AG13" i="69"/>
  <c r="AF13" i="69"/>
  <c r="C13" i="69"/>
  <c r="AH12" i="69"/>
  <c r="AG12" i="69"/>
  <c r="AF12" i="69"/>
  <c r="C12" i="69"/>
  <c r="AH11" i="69"/>
  <c r="AG11" i="69"/>
  <c r="AF11" i="69"/>
  <c r="C11" i="69"/>
  <c r="AH10" i="69"/>
  <c r="AG10" i="69"/>
  <c r="AF10" i="69"/>
  <c r="C10" i="69"/>
  <c r="AH9" i="69"/>
  <c r="AG9" i="69"/>
  <c r="AF9" i="69"/>
  <c r="C9" i="69"/>
  <c r="AH8" i="69"/>
  <c r="AG8" i="69"/>
  <c r="AF8" i="69"/>
  <c r="C8" i="69"/>
  <c r="AH7" i="69"/>
  <c r="AG7" i="69"/>
  <c r="AF7" i="69"/>
  <c r="C7" i="69"/>
  <c r="AC48" i="68"/>
  <c r="AC49" i="68"/>
  <c r="AB48" i="68"/>
  <c r="AB49" i="68"/>
  <c r="AA48" i="68"/>
  <c r="AA49" i="68"/>
  <c r="Z48" i="68"/>
  <c r="Z49" i="68"/>
  <c r="Y48" i="68"/>
  <c r="Y49" i="68"/>
  <c r="W48" i="68"/>
  <c r="W49" i="68"/>
  <c r="V48" i="68"/>
  <c r="V49" i="68"/>
  <c r="U48" i="68"/>
  <c r="U49" i="68"/>
  <c r="T48" i="68"/>
  <c r="T49" i="68"/>
  <c r="S48" i="68"/>
  <c r="S49" i="68"/>
  <c r="Q48" i="68"/>
  <c r="Q49" i="68"/>
  <c r="P48" i="68"/>
  <c r="P49" i="68"/>
  <c r="O48" i="68"/>
  <c r="O49" i="68"/>
  <c r="N48" i="68"/>
  <c r="N49" i="68"/>
  <c r="M48" i="68"/>
  <c r="M49" i="68"/>
  <c r="AF48" i="68"/>
  <c r="AH47" i="68"/>
  <c r="AG47" i="68"/>
  <c r="AF47" i="68"/>
  <c r="C47" i="68"/>
  <c r="AH46" i="68"/>
  <c r="AG46" i="68"/>
  <c r="AF46" i="68"/>
  <c r="C46" i="68"/>
  <c r="AH45" i="68"/>
  <c r="AG45" i="68"/>
  <c r="AF45" i="68"/>
  <c r="C45" i="68"/>
  <c r="AH44" i="68"/>
  <c r="AG44" i="68"/>
  <c r="AF44" i="68"/>
  <c r="C44" i="68"/>
  <c r="AH43" i="68"/>
  <c r="AG43" i="68"/>
  <c r="AF43" i="68"/>
  <c r="C43" i="68"/>
  <c r="AH42" i="68"/>
  <c r="AG42" i="68"/>
  <c r="AF42" i="68"/>
  <c r="C42" i="68"/>
  <c r="AH41" i="68"/>
  <c r="AG41" i="68"/>
  <c r="AF41" i="68"/>
  <c r="C41" i="68"/>
  <c r="AH40" i="68"/>
  <c r="AG40" i="68"/>
  <c r="AF40" i="68"/>
  <c r="C40" i="68"/>
  <c r="AH39" i="68"/>
  <c r="AG39" i="68"/>
  <c r="AF39" i="68"/>
  <c r="C39" i="68"/>
  <c r="AH38" i="68"/>
  <c r="AG38" i="68"/>
  <c r="AF38" i="68"/>
  <c r="C38" i="68"/>
  <c r="AH37" i="68"/>
  <c r="AG37" i="68"/>
  <c r="AF37" i="68"/>
  <c r="C37" i="68"/>
  <c r="AH36" i="68"/>
  <c r="AG36" i="68"/>
  <c r="AF36" i="68"/>
  <c r="C36" i="68"/>
  <c r="AH35" i="68"/>
  <c r="AG35" i="68"/>
  <c r="AF35" i="68"/>
  <c r="C35" i="68"/>
  <c r="AH34" i="68"/>
  <c r="AG34" i="68"/>
  <c r="AF34" i="68"/>
  <c r="C34" i="68"/>
  <c r="AH33" i="68"/>
  <c r="AG33" i="68"/>
  <c r="AF33" i="68"/>
  <c r="C33" i="68"/>
  <c r="AH32" i="68"/>
  <c r="AG32" i="68"/>
  <c r="AF32" i="68"/>
  <c r="C32" i="68"/>
  <c r="AH31" i="68"/>
  <c r="AG31" i="68"/>
  <c r="AF31" i="68"/>
  <c r="C31" i="68"/>
  <c r="AH30" i="68"/>
  <c r="AG30" i="68"/>
  <c r="AF30" i="68"/>
  <c r="C30" i="68"/>
  <c r="AH29" i="68"/>
  <c r="AG29" i="68"/>
  <c r="AF29" i="68"/>
  <c r="C29" i="68"/>
  <c r="AH28" i="68"/>
  <c r="AG28" i="68"/>
  <c r="AF28" i="68"/>
  <c r="C28" i="68"/>
  <c r="AH27" i="68"/>
  <c r="AG27" i="68"/>
  <c r="AF27" i="68"/>
  <c r="C27" i="68"/>
  <c r="AH26" i="68"/>
  <c r="AG26" i="68"/>
  <c r="AF26" i="68"/>
  <c r="C26" i="68"/>
  <c r="AH25" i="68"/>
  <c r="AG25" i="68"/>
  <c r="AF25" i="68"/>
  <c r="C25" i="68"/>
  <c r="AH24" i="68"/>
  <c r="AG24" i="68"/>
  <c r="AF24" i="68"/>
  <c r="C24" i="68"/>
  <c r="AH23" i="68"/>
  <c r="AG23" i="68"/>
  <c r="AF23" i="68"/>
  <c r="C23" i="68"/>
  <c r="AH22" i="68"/>
  <c r="AG22" i="68"/>
  <c r="AF22" i="68"/>
  <c r="C22" i="68"/>
  <c r="AH21" i="68"/>
  <c r="AG21" i="68"/>
  <c r="AF21" i="68"/>
  <c r="C21" i="68"/>
  <c r="AH20" i="68"/>
  <c r="AG20" i="68"/>
  <c r="AF20" i="68"/>
  <c r="C20" i="68"/>
  <c r="AH19" i="68"/>
  <c r="AG19" i="68"/>
  <c r="AF19" i="68"/>
  <c r="C19" i="68"/>
  <c r="AH18" i="68"/>
  <c r="AG18" i="68"/>
  <c r="AF18" i="68"/>
  <c r="C18" i="68"/>
  <c r="AH17" i="68"/>
  <c r="AG17" i="68"/>
  <c r="AF17" i="68"/>
  <c r="C17" i="68"/>
  <c r="AH16" i="68"/>
  <c r="AG16" i="68"/>
  <c r="AF16" i="68"/>
  <c r="C16" i="68"/>
  <c r="AH15" i="68"/>
  <c r="AG15" i="68"/>
  <c r="AF15" i="68"/>
  <c r="C15" i="68"/>
  <c r="AH14" i="68"/>
  <c r="AG14" i="68"/>
  <c r="AF14" i="68"/>
  <c r="C14" i="68"/>
  <c r="AH13" i="68"/>
  <c r="AG13" i="68"/>
  <c r="AF13" i="68"/>
  <c r="C13" i="68"/>
  <c r="AH12" i="68"/>
  <c r="AG12" i="68"/>
  <c r="AF12" i="68"/>
  <c r="C12" i="68"/>
  <c r="AH11" i="68"/>
  <c r="AG11" i="68"/>
  <c r="AF11" i="68"/>
  <c r="C11" i="68"/>
  <c r="AH10" i="68"/>
  <c r="AG10" i="68"/>
  <c r="AF10" i="68"/>
  <c r="C10" i="68"/>
  <c r="AH9" i="68"/>
  <c r="AG9" i="68"/>
  <c r="AF9" i="68"/>
  <c r="C9" i="68"/>
  <c r="AH8" i="68"/>
  <c r="AG8" i="68"/>
  <c r="AF8" i="68"/>
  <c r="C8" i="68"/>
  <c r="AH7" i="68"/>
  <c r="AG7" i="68"/>
  <c r="AF7" i="68"/>
  <c r="C7" i="68"/>
  <c r="AC48" i="67"/>
  <c r="AC49" i="67"/>
  <c r="AB48" i="67"/>
  <c r="AB49" i="67"/>
  <c r="AA48" i="67"/>
  <c r="AA49" i="67"/>
  <c r="Z48" i="67"/>
  <c r="Z49" i="67"/>
  <c r="Y48" i="67"/>
  <c r="Y49" i="67"/>
  <c r="W48" i="67"/>
  <c r="W49" i="67"/>
  <c r="V48" i="67"/>
  <c r="V49" i="67"/>
  <c r="U48" i="67"/>
  <c r="U49" i="67"/>
  <c r="T48" i="67"/>
  <c r="T49" i="67"/>
  <c r="S48" i="67"/>
  <c r="S49" i="67"/>
  <c r="Q48" i="67"/>
  <c r="Q49" i="67"/>
  <c r="P48" i="67"/>
  <c r="P49" i="67"/>
  <c r="O48" i="67"/>
  <c r="O49" i="67"/>
  <c r="N48" i="67"/>
  <c r="N49" i="67"/>
  <c r="M48" i="67"/>
  <c r="M49" i="67"/>
  <c r="AF48" i="67"/>
  <c r="AH47" i="67"/>
  <c r="AG47" i="67"/>
  <c r="AF47" i="67"/>
  <c r="C47" i="67"/>
  <c r="AH46" i="67"/>
  <c r="AG46" i="67"/>
  <c r="AF46" i="67"/>
  <c r="C46" i="67"/>
  <c r="AH45" i="67"/>
  <c r="AG45" i="67"/>
  <c r="AF45" i="67"/>
  <c r="C45" i="67"/>
  <c r="AH44" i="67"/>
  <c r="AG44" i="67"/>
  <c r="AF44" i="67"/>
  <c r="C44" i="67"/>
  <c r="AH43" i="67"/>
  <c r="AG43" i="67"/>
  <c r="AF43" i="67"/>
  <c r="C43" i="67"/>
  <c r="AH42" i="67"/>
  <c r="AG42" i="67"/>
  <c r="AF42" i="67"/>
  <c r="C42" i="67"/>
  <c r="AH41" i="67"/>
  <c r="AG41" i="67"/>
  <c r="AF41" i="67"/>
  <c r="C41" i="67"/>
  <c r="AH40" i="67"/>
  <c r="AG40" i="67"/>
  <c r="AF40" i="67"/>
  <c r="C40" i="67"/>
  <c r="AH39" i="67"/>
  <c r="AG39" i="67"/>
  <c r="AF39" i="67"/>
  <c r="C39" i="67"/>
  <c r="AH38" i="67"/>
  <c r="AG38" i="67"/>
  <c r="AF38" i="67"/>
  <c r="C38" i="67"/>
  <c r="AH37" i="67"/>
  <c r="AG37" i="67"/>
  <c r="AF37" i="67"/>
  <c r="C37" i="67"/>
  <c r="AH36" i="67"/>
  <c r="AG36" i="67"/>
  <c r="AF36" i="67"/>
  <c r="C36" i="67"/>
  <c r="AH35" i="67"/>
  <c r="AG35" i="67"/>
  <c r="AF35" i="67"/>
  <c r="C35" i="67"/>
  <c r="AH34" i="67"/>
  <c r="AG34" i="67"/>
  <c r="AF34" i="67"/>
  <c r="C34" i="67"/>
  <c r="AH33" i="67"/>
  <c r="AG33" i="67"/>
  <c r="AF33" i="67"/>
  <c r="C33" i="67"/>
  <c r="AH32" i="67"/>
  <c r="AG32" i="67"/>
  <c r="AF32" i="67"/>
  <c r="C32" i="67"/>
  <c r="AH31" i="67"/>
  <c r="AG31" i="67"/>
  <c r="AF31" i="67"/>
  <c r="C31" i="67"/>
  <c r="AH30" i="67"/>
  <c r="AG30" i="67"/>
  <c r="AF30" i="67"/>
  <c r="C30" i="67"/>
  <c r="AH29" i="67"/>
  <c r="AG29" i="67"/>
  <c r="AF29" i="67"/>
  <c r="C29" i="67"/>
  <c r="AH28" i="67"/>
  <c r="AG28" i="67"/>
  <c r="AF28" i="67"/>
  <c r="C28" i="67"/>
  <c r="AH27" i="67"/>
  <c r="AG27" i="67"/>
  <c r="AF27" i="67"/>
  <c r="C27" i="67"/>
  <c r="AH26" i="67"/>
  <c r="AG26" i="67"/>
  <c r="AF26" i="67"/>
  <c r="C26" i="67"/>
  <c r="AH25" i="67"/>
  <c r="AG25" i="67"/>
  <c r="AF25" i="67"/>
  <c r="C25" i="67"/>
  <c r="AH24" i="67"/>
  <c r="AG24" i="67"/>
  <c r="AF24" i="67"/>
  <c r="C24" i="67"/>
  <c r="AH23" i="67"/>
  <c r="AG23" i="67"/>
  <c r="AF23" i="67"/>
  <c r="C23" i="67"/>
  <c r="AH22" i="67"/>
  <c r="AG22" i="67"/>
  <c r="AF22" i="67"/>
  <c r="C22" i="67"/>
  <c r="AH21" i="67"/>
  <c r="AG21" i="67"/>
  <c r="AF21" i="67"/>
  <c r="C21" i="67"/>
  <c r="AH20" i="67"/>
  <c r="AG20" i="67"/>
  <c r="AF20" i="67"/>
  <c r="C20" i="67"/>
  <c r="AH19" i="67"/>
  <c r="AG19" i="67"/>
  <c r="AF19" i="67"/>
  <c r="C19" i="67"/>
  <c r="AH18" i="67"/>
  <c r="AG18" i="67"/>
  <c r="AF18" i="67"/>
  <c r="C18" i="67"/>
  <c r="AH17" i="67"/>
  <c r="AG17" i="67"/>
  <c r="AF17" i="67"/>
  <c r="C17" i="67"/>
  <c r="AH16" i="67"/>
  <c r="AG16" i="67"/>
  <c r="AF16" i="67"/>
  <c r="C16" i="67"/>
  <c r="AH15" i="67"/>
  <c r="AG15" i="67"/>
  <c r="AF15" i="67"/>
  <c r="C15" i="67"/>
  <c r="AH14" i="67"/>
  <c r="AG14" i="67"/>
  <c r="AF14" i="67"/>
  <c r="C14" i="67"/>
  <c r="AH13" i="67"/>
  <c r="AG13" i="67"/>
  <c r="AF13" i="67"/>
  <c r="C13" i="67"/>
  <c r="AH12" i="67"/>
  <c r="AG12" i="67"/>
  <c r="AF12" i="67"/>
  <c r="C12" i="67"/>
  <c r="AH11" i="67"/>
  <c r="AG11" i="67"/>
  <c r="AF11" i="67"/>
  <c r="C11" i="67"/>
  <c r="AH10" i="67"/>
  <c r="AG10" i="67"/>
  <c r="AF10" i="67"/>
  <c r="C10" i="67"/>
  <c r="AH9" i="67"/>
  <c r="AG9" i="67"/>
  <c r="AF9" i="67"/>
  <c r="C9" i="67"/>
  <c r="AH8" i="67"/>
  <c r="AG8" i="67"/>
  <c r="AF8" i="67"/>
  <c r="C8" i="67"/>
  <c r="AH7" i="67"/>
  <c r="AG7" i="67"/>
  <c r="AF7" i="67"/>
  <c r="C7" i="67"/>
  <c r="AC48" i="66"/>
  <c r="AC49" i="66"/>
  <c r="AB48" i="66"/>
  <c r="AB49" i="66"/>
  <c r="AA48" i="66"/>
  <c r="AA49" i="66"/>
  <c r="Z48" i="66"/>
  <c r="Z49" i="66"/>
  <c r="Y48" i="66"/>
  <c r="Y49" i="66"/>
  <c r="W48" i="66"/>
  <c r="W49" i="66"/>
  <c r="V48" i="66"/>
  <c r="V49" i="66"/>
  <c r="U48" i="66"/>
  <c r="U49" i="66"/>
  <c r="T48" i="66"/>
  <c r="T49" i="66"/>
  <c r="S48" i="66"/>
  <c r="S49" i="66"/>
  <c r="Q48" i="66"/>
  <c r="Q49" i="66"/>
  <c r="P48" i="66"/>
  <c r="P49" i="66"/>
  <c r="O48" i="66"/>
  <c r="O49" i="66"/>
  <c r="N48" i="66"/>
  <c r="N49" i="66"/>
  <c r="M48" i="66"/>
  <c r="M49" i="66"/>
  <c r="AF48" i="66"/>
  <c r="AH47" i="66"/>
  <c r="AG47" i="66"/>
  <c r="AF47" i="66"/>
  <c r="C47" i="66"/>
  <c r="AH46" i="66"/>
  <c r="AG46" i="66"/>
  <c r="AF46" i="66"/>
  <c r="C46" i="66"/>
  <c r="AH45" i="66"/>
  <c r="AG45" i="66"/>
  <c r="AF45" i="66"/>
  <c r="C45" i="66"/>
  <c r="AH44" i="66"/>
  <c r="AG44" i="66"/>
  <c r="AF44" i="66"/>
  <c r="C44" i="66"/>
  <c r="AH43" i="66"/>
  <c r="AG43" i="66"/>
  <c r="AF43" i="66"/>
  <c r="C43" i="66"/>
  <c r="AH42" i="66"/>
  <c r="AG42" i="66"/>
  <c r="AF42" i="66"/>
  <c r="C42" i="66"/>
  <c r="AH41" i="66"/>
  <c r="AG41" i="66"/>
  <c r="AF41" i="66"/>
  <c r="C41" i="66"/>
  <c r="AH40" i="66"/>
  <c r="AG40" i="66"/>
  <c r="AF40" i="66"/>
  <c r="C40" i="66"/>
  <c r="AH39" i="66"/>
  <c r="AG39" i="66"/>
  <c r="AF39" i="66"/>
  <c r="C39" i="66"/>
  <c r="AH38" i="66"/>
  <c r="AG38" i="66"/>
  <c r="AF38" i="66"/>
  <c r="C38" i="66"/>
  <c r="AH37" i="66"/>
  <c r="AG37" i="66"/>
  <c r="AF37" i="66"/>
  <c r="C37" i="66"/>
  <c r="AH36" i="66"/>
  <c r="AG36" i="66"/>
  <c r="AF36" i="66"/>
  <c r="C36" i="66"/>
  <c r="AH35" i="66"/>
  <c r="AG35" i="66"/>
  <c r="AF35" i="66"/>
  <c r="C35" i="66"/>
  <c r="AH34" i="66"/>
  <c r="AG34" i="66"/>
  <c r="AF34" i="66"/>
  <c r="C34" i="66"/>
  <c r="AH33" i="66"/>
  <c r="AG33" i="66"/>
  <c r="AF33" i="66"/>
  <c r="C33" i="66"/>
  <c r="AH32" i="66"/>
  <c r="AG32" i="66"/>
  <c r="AF32" i="66"/>
  <c r="C32" i="66"/>
  <c r="AH31" i="66"/>
  <c r="AG31" i="66"/>
  <c r="AF31" i="66"/>
  <c r="C31" i="66"/>
  <c r="AH30" i="66"/>
  <c r="AG30" i="66"/>
  <c r="AF30" i="66"/>
  <c r="C30" i="66"/>
  <c r="AH29" i="66"/>
  <c r="AG29" i="66"/>
  <c r="AF29" i="66"/>
  <c r="C29" i="66"/>
  <c r="AH28" i="66"/>
  <c r="AG28" i="66"/>
  <c r="AF28" i="66"/>
  <c r="C28" i="66"/>
  <c r="AH27" i="66"/>
  <c r="AG27" i="66"/>
  <c r="AF27" i="66"/>
  <c r="C27" i="66"/>
  <c r="AH26" i="66"/>
  <c r="AG26" i="66"/>
  <c r="AF26" i="66"/>
  <c r="C26" i="66"/>
  <c r="AH25" i="66"/>
  <c r="AG25" i="66"/>
  <c r="AF25" i="66"/>
  <c r="C25" i="66"/>
  <c r="AH24" i="66"/>
  <c r="AG24" i="66"/>
  <c r="AF24" i="66"/>
  <c r="C24" i="66"/>
  <c r="AH23" i="66"/>
  <c r="AG23" i="66"/>
  <c r="AF23" i="66"/>
  <c r="C23" i="66"/>
  <c r="AH22" i="66"/>
  <c r="AG22" i="66"/>
  <c r="AF22" i="66"/>
  <c r="C22" i="66"/>
  <c r="AH21" i="66"/>
  <c r="AG21" i="66"/>
  <c r="AF21" i="66"/>
  <c r="C21" i="66"/>
  <c r="AH20" i="66"/>
  <c r="AG20" i="66"/>
  <c r="AF20" i="66"/>
  <c r="C20" i="66"/>
  <c r="AH19" i="66"/>
  <c r="AG19" i="66"/>
  <c r="AF19" i="66"/>
  <c r="C19" i="66"/>
  <c r="AH18" i="66"/>
  <c r="AG18" i="66"/>
  <c r="AF18" i="66"/>
  <c r="C18" i="66"/>
  <c r="AH17" i="66"/>
  <c r="AG17" i="66"/>
  <c r="AF17" i="66"/>
  <c r="C17" i="66"/>
  <c r="AH16" i="66"/>
  <c r="AG16" i="66"/>
  <c r="AF16" i="66"/>
  <c r="C16" i="66"/>
  <c r="AH15" i="66"/>
  <c r="AG15" i="66"/>
  <c r="AF15" i="66"/>
  <c r="C15" i="66"/>
  <c r="AH14" i="66"/>
  <c r="AG14" i="66"/>
  <c r="AF14" i="66"/>
  <c r="C14" i="66"/>
  <c r="AH13" i="66"/>
  <c r="AG13" i="66"/>
  <c r="AF13" i="66"/>
  <c r="C13" i="66"/>
  <c r="AH12" i="66"/>
  <c r="AG12" i="66"/>
  <c r="AF12" i="66"/>
  <c r="C12" i="66"/>
  <c r="AH11" i="66"/>
  <c r="AG11" i="66"/>
  <c r="AF11" i="66"/>
  <c r="C11" i="66"/>
  <c r="AH10" i="66"/>
  <c r="AG10" i="66"/>
  <c r="AF10" i="66"/>
  <c r="C10" i="66"/>
  <c r="AH9" i="66"/>
  <c r="AG9" i="66"/>
  <c r="AF9" i="66"/>
  <c r="C9" i="66"/>
  <c r="AH8" i="66"/>
  <c r="AG8" i="66"/>
  <c r="AF8" i="66"/>
  <c r="C8" i="66"/>
  <c r="AH7" i="66"/>
  <c r="AG7" i="66"/>
  <c r="AF7" i="66"/>
  <c r="C7" i="66"/>
  <c r="AC48" i="65"/>
  <c r="AC49" i="65"/>
  <c r="AB48" i="65"/>
  <c r="AB49" i="65"/>
  <c r="AA48" i="65"/>
  <c r="AA49" i="65"/>
  <c r="Z48" i="65"/>
  <c r="Z49" i="65"/>
  <c r="Y48" i="65"/>
  <c r="Y49" i="65"/>
  <c r="W48" i="65"/>
  <c r="W49" i="65"/>
  <c r="V48" i="65"/>
  <c r="V49" i="65"/>
  <c r="U48" i="65"/>
  <c r="U49" i="65"/>
  <c r="T48" i="65"/>
  <c r="T49" i="65"/>
  <c r="S48" i="65"/>
  <c r="S49" i="65"/>
  <c r="Q48" i="65"/>
  <c r="Q49" i="65"/>
  <c r="P48" i="65"/>
  <c r="P49" i="65"/>
  <c r="O48" i="65"/>
  <c r="O49" i="65"/>
  <c r="N48" i="65"/>
  <c r="N49" i="65"/>
  <c r="M48" i="65"/>
  <c r="M49" i="65"/>
  <c r="AF48" i="65"/>
  <c r="AH47" i="65"/>
  <c r="AG47" i="65"/>
  <c r="AF47" i="65"/>
  <c r="C47" i="65"/>
  <c r="AH46" i="65"/>
  <c r="AG46" i="65"/>
  <c r="AF46" i="65"/>
  <c r="C46" i="65"/>
  <c r="AH45" i="65"/>
  <c r="AG45" i="65"/>
  <c r="AF45" i="65"/>
  <c r="C45" i="65"/>
  <c r="AH44" i="65"/>
  <c r="AG44" i="65"/>
  <c r="AF44" i="65"/>
  <c r="C44" i="65"/>
  <c r="AH43" i="65"/>
  <c r="AG43" i="65"/>
  <c r="AF43" i="65"/>
  <c r="C43" i="65"/>
  <c r="AH42" i="65"/>
  <c r="AG42" i="65"/>
  <c r="AF42" i="65"/>
  <c r="C42" i="65"/>
  <c r="AH41" i="65"/>
  <c r="AG41" i="65"/>
  <c r="AF41" i="65"/>
  <c r="C41" i="65"/>
  <c r="AH40" i="65"/>
  <c r="AG40" i="65"/>
  <c r="AF40" i="65"/>
  <c r="C40" i="65"/>
  <c r="AH39" i="65"/>
  <c r="AG39" i="65"/>
  <c r="AF39" i="65"/>
  <c r="C39" i="65"/>
  <c r="AH38" i="65"/>
  <c r="AG38" i="65"/>
  <c r="AF38" i="65"/>
  <c r="C38" i="65"/>
  <c r="AH37" i="65"/>
  <c r="AG37" i="65"/>
  <c r="AF37" i="65"/>
  <c r="C37" i="65"/>
  <c r="AH36" i="65"/>
  <c r="AG36" i="65"/>
  <c r="AF36" i="65"/>
  <c r="C36" i="65"/>
  <c r="AH35" i="65"/>
  <c r="AG35" i="65"/>
  <c r="AF35" i="65"/>
  <c r="C35" i="65"/>
  <c r="AH34" i="65"/>
  <c r="AG34" i="65"/>
  <c r="AF34" i="65"/>
  <c r="C34" i="65"/>
  <c r="AH33" i="65"/>
  <c r="AG33" i="65"/>
  <c r="AF33" i="65"/>
  <c r="C33" i="65"/>
  <c r="AH32" i="65"/>
  <c r="AG32" i="65"/>
  <c r="AF32" i="65"/>
  <c r="C32" i="65"/>
  <c r="AH31" i="65"/>
  <c r="AG31" i="65"/>
  <c r="AF31" i="65"/>
  <c r="C31" i="65"/>
  <c r="AH30" i="65"/>
  <c r="AG30" i="65"/>
  <c r="AF30" i="65"/>
  <c r="C30" i="65"/>
  <c r="AH29" i="65"/>
  <c r="AG29" i="65"/>
  <c r="AF29" i="65"/>
  <c r="C29" i="65"/>
  <c r="AH28" i="65"/>
  <c r="AG28" i="65"/>
  <c r="AF28" i="65"/>
  <c r="C28" i="65"/>
  <c r="AH27" i="65"/>
  <c r="AG27" i="65"/>
  <c r="AF27" i="65"/>
  <c r="C27" i="65"/>
  <c r="AH26" i="65"/>
  <c r="AG26" i="65"/>
  <c r="AF26" i="65"/>
  <c r="C26" i="65"/>
  <c r="AH25" i="65"/>
  <c r="AG25" i="65"/>
  <c r="AF25" i="65"/>
  <c r="C25" i="65"/>
  <c r="AH24" i="65"/>
  <c r="AG24" i="65"/>
  <c r="AF24" i="65"/>
  <c r="C24" i="65"/>
  <c r="AH23" i="65"/>
  <c r="AG23" i="65"/>
  <c r="AF23" i="65"/>
  <c r="C23" i="65"/>
  <c r="AH22" i="65"/>
  <c r="AG22" i="65"/>
  <c r="AF22" i="65"/>
  <c r="C22" i="65"/>
  <c r="AH21" i="65"/>
  <c r="AG21" i="65"/>
  <c r="AF21" i="65"/>
  <c r="C21" i="65"/>
  <c r="AH20" i="65"/>
  <c r="AG20" i="65"/>
  <c r="AF20" i="65"/>
  <c r="C20" i="65"/>
  <c r="AH19" i="65"/>
  <c r="AG19" i="65"/>
  <c r="AF19" i="65"/>
  <c r="C19" i="65"/>
  <c r="AH18" i="65"/>
  <c r="AG18" i="65"/>
  <c r="AF18" i="65"/>
  <c r="C18" i="65"/>
  <c r="AH17" i="65"/>
  <c r="AG17" i="65"/>
  <c r="AF17" i="65"/>
  <c r="C17" i="65"/>
  <c r="AH16" i="65"/>
  <c r="AG16" i="65"/>
  <c r="AF16" i="65"/>
  <c r="C16" i="65"/>
  <c r="AH15" i="65"/>
  <c r="AG15" i="65"/>
  <c r="AF15" i="65"/>
  <c r="C15" i="65"/>
  <c r="AH14" i="65"/>
  <c r="AG14" i="65"/>
  <c r="AF14" i="65"/>
  <c r="C14" i="65"/>
  <c r="AH13" i="65"/>
  <c r="AG13" i="65"/>
  <c r="AF13" i="65"/>
  <c r="C13" i="65"/>
  <c r="AH12" i="65"/>
  <c r="AG12" i="65"/>
  <c r="AF12" i="65"/>
  <c r="C12" i="65"/>
  <c r="AH11" i="65"/>
  <c r="AG11" i="65"/>
  <c r="AF11" i="65"/>
  <c r="C11" i="65"/>
  <c r="AH10" i="65"/>
  <c r="AG10" i="65"/>
  <c r="AF10" i="65"/>
  <c r="C10" i="65"/>
  <c r="AH9" i="65"/>
  <c r="AG9" i="65"/>
  <c r="AF9" i="65"/>
  <c r="C9" i="65"/>
  <c r="AH8" i="65"/>
  <c r="AG8" i="65"/>
  <c r="AF8" i="65"/>
  <c r="C8" i="65"/>
  <c r="AH7" i="65"/>
  <c r="AG7" i="65"/>
  <c r="AF7" i="65"/>
  <c r="C7" i="65"/>
  <c r="AC48" i="64"/>
  <c r="AC49" i="64"/>
  <c r="AB48" i="64"/>
  <c r="AB49" i="64"/>
  <c r="AA48" i="64"/>
  <c r="AA49" i="64"/>
  <c r="Z48" i="64"/>
  <c r="Z49" i="64"/>
  <c r="Y48" i="64"/>
  <c r="Y49" i="64"/>
  <c r="W48" i="64"/>
  <c r="W49" i="64"/>
  <c r="V48" i="64"/>
  <c r="V49" i="64"/>
  <c r="U48" i="64"/>
  <c r="U49" i="64"/>
  <c r="T48" i="64"/>
  <c r="T49" i="64"/>
  <c r="S48" i="64"/>
  <c r="S49" i="64"/>
  <c r="Q48" i="64"/>
  <c r="Q49" i="64"/>
  <c r="P48" i="64"/>
  <c r="P49" i="64"/>
  <c r="O48" i="64"/>
  <c r="O49" i="64"/>
  <c r="N48" i="64"/>
  <c r="N49" i="64"/>
  <c r="M48" i="64"/>
  <c r="M49" i="64"/>
  <c r="AF48" i="64"/>
  <c r="AH47" i="64"/>
  <c r="AG47" i="64"/>
  <c r="AF47" i="64"/>
  <c r="C47" i="64"/>
  <c r="AH46" i="64"/>
  <c r="AG46" i="64"/>
  <c r="AF46" i="64"/>
  <c r="C46" i="64"/>
  <c r="AH45" i="64"/>
  <c r="AG45" i="64"/>
  <c r="AF45" i="64"/>
  <c r="C45" i="64"/>
  <c r="AH44" i="64"/>
  <c r="AG44" i="64"/>
  <c r="AF44" i="64"/>
  <c r="C44" i="64"/>
  <c r="AH43" i="64"/>
  <c r="AG43" i="64"/>
  <c r="AF43" i="64"/>
  <c r="C43" i="64"/>
  <c r="AH42" i="64"/>
  <c r="AG42" i="64"/>
  <c r="AF42" i="64"/>
  <c r="C42" i="64"/>
  <c r="AH41" i="64"/>
  <c r="AG41" i="64"/>
  <c r="AF41" i="64"/>
  <c r="C41" i="64"/>
  <c r="AH40" i="64"/>
  <c r="AG40" i="64"/>
  <c r="AF40" i="64"/>
  <c r="C40" i="64"/>
  <c r="AH39" i="64"/>
  <c r="AG39" i="64"/>
  <c r="AF39" i="64"/>
  <c r="C39" i="64"/>
  <c r="AH38" i="64"/>
  <c r="AG38" i="64"/>
  <c r="AF38" i="64"/>
  <c r="C38" i="64"/>
  <c r="AH37" i="64"/>
  <c r="AG37" i="64"/>
  <c r="AF37" i="64"/>
  <c r="C37" i="64"/>
  <c r="AH36" i="64"/>
  <c r="AG36" i="64"/>
  <c r="AF36" i="64"/>
  <c r="C36" i="64"/>
  <c r="AH35" i="64"/>
  <c r="AG35" i="64"/>
  <c r="AF35" i="64"/>
  <c r="C35" i="64"/>
  <c r="AH34" i="64"/>
  <c r="AG34" i="64"/>
  <c r="AF34" i="64"/>
  <c r="C34" i="64"/>
  <c r="AH33" i="64"/>
  <c r="AG33" i="64"/>
  <c r="AF33" i="64"/>
  <c r="C33" i="64"/>
  <c r="AH32" i="64"/>
  <c r="AG32" i="64"/>
  <c r="AF32" i="64"/>
  <c r="C32" i="64"/>
  <c r="AH31" i="64"/>
  <c r="AG31" i="64"/>
  <c r="AF31" i="64"/>
  <c r="C31" i="64"/>
  <c r="AH30" i="64"/>
  <c r="AG30" i="64"/>
  <c r="AF30" i="64"/>
  <c r="C30" i="64"/>
  <c r="AH29" i="64"/>
  <c r="AG29" i="64"/>
  <c r="AF29" i="64"/>
  <c r="C29" i="64"/>
  <c r="AH28" i="64"/>
  <c r="AG28" i="64"/>
  <c r="AF28" i="64"/>
  <c r="C28" i="64"/>
  <c r="AH27" i="64"/>
  <c r="AG27" i="64"/>
  <c r="AF27" i="64"/>
  <c r="C27" i="64"/>
  <c r="AH26" i="64"/>
  <c r="AG26" i="64"/>
  <c r="AF26" i="64"/>
  <c r="C26" i="64"/>
  <c r="AH25" i="64"/>
  <c r="AG25" i="64"/>
  <c r="AF25" i="64"/>
  <c r="C25" i="64"/>
  <c r="AH24" i="64"/>
  <c r="AG24" i="64"/>
  <c r="AF24" i="64"/>
  <c r="C24" i="64"/>
  <c r="AH23" i="64"/>
  <c r="AG23" i="64"/>
  <c r="AF23" i="64"/>
  <c r="C23" i="64"/>
  <c r="AH22" i="64"/>
  <c r="AG22" i="64"/>
  <c r="AF22" i="64"/>
  <c r="C22" i="64"/>
  <c r="AH21" i="64"/>
  <c r="AG21" i="64"/>
  <c r="AF21" i="64"/>
  <c r="C21" i="64"/>
  <c r="AH20" i="64"/>
  <c r="AG20" i="64"/>
  <c r="AF20" i="64"/>
  <c r="C20" i="64"/>
  <c r="AH19" i="64"/>
  <c r="AG19" i="64"/>
  <c r="AF19" i="64"/>
  <c r="C19" i="64"/>
  <c r="AH18" i="64"/>
  <c r="AG18" i="64"/>
  <c r="AF18" i="64"/>
  <c r="C18" i="64"/>
  <c r="AH17" i="64"/>
  <c r="AG17" i="64"/>
  <c r="AF17" i="64"/>
  <c r="C17" i="64"/>
  <c r="AH16" i="64"/>
  <c r="AG16" i="64"/>
  <c r="AF16" i="64"/>
  <c r="C16" i="64"/>
  <c r="AH15" i="64"/>
  <c r="AG15" i="64"/>
  <c r="AF15" i="64"/>
  <c r="C15" i="64"/>
  <c r="AH14" i="64"/>
  <c r="AG14" i="64"/>
  <c r="AF14" i="64"/>
  <c r="C14" i="64"/>
  <c r="AH13" i="64"/>
  <c r="AG13" i="64"/>
  <c r="AF13" i="64"/>
  <c r="C13" i="64"/>
  <c r="AH12" i="64"/>
  <c r="AG12" i="64"/>
  <c r="AF12" i="64"/>
  <c r="C12" i="64"/>
  <c r="AH11" i="64"/>
  <c r="AG11" i="64"/>
  <c r="AF11" i="64"/>
  <c r="C11" i="64"/>
  <c r="AH10" i="64"/>
  <c r="AG10" i="64"/>
  <c r="AF10" i="64"/>
  <c r="C10" i="64"/>
  <c r="AH9" i="64"/>
  <c r="AG9" i="64"/>
  <c r="AF9" i="64"/>
  <c r="C9" i="64"/>
  <c r="AH8" i="64"/>
  <c r="AG8" i="64"/>
  <c r="AF8" i="64"/>
  <c r="C8" i="64"/>
  <c r="AH7" i="64"/>
  <c r="AG7" i="64"/>
  <c r="AF7" i="64"/>
  <c r="C7" i="64"/>
  <c r="AC48" i="63"/>
  <c r="AC49" i="63"/>
  <c r="AB48" i="63"/>
  <c r="AB49" i="63"/>
  <c r="AA48" i="63"/>
  <c r="AA49" i="63"/>
  <c r="Z48" i="63"/>
  <c r="Z49" i="63"/>
  <c r="Y48" i="63"/>
  <c r="Y49" i="63"/>
  <c r="W48" i="63"/>
  <c r="W49" i="63"/>
  <c r="V48" i="63"/>
  <c r="V49" i="63"/>
  <c r="U48" i="63"/>
  <c r="U49" i="63"/>
  <c r="T48" i="63"/>
  <c r="T49" i="63"/>
  <c r="S48" i="63"/>
  <c r="S49" i="63"/>
  <c r="Q48" i="63"/>
  <c r="Q49" i="63"/>
  <c r="P48" i="63"/>
  <c r="P49" i="63"/>
  <c r="O48" i="63"/>
  <c r="O49" i="63"/>
  <c r="N48" i="63"/>
  <c r="N49" i="63"/>
  <c r="M48" i="63"/>
  <c r="M49" i="63"/>
  <c r="AF48" i="63"/>
  <c r="AH47" i="63"/>
  <c r="AG47" i="63"/>
  <c r="AF47" i="63"/>
  <c r="C47" i="63"/>
  <c r="AH46" i="63"/>
  <c r="AG46" i="63"/>
  <c r="AF46" i="63"/>
  <c r="C46" i="63"/>
  <c r="AH45" i="63"/>
  <c r="AG45" i="63"/>
  <c r="AF45" i="63"/>
  <c r="C45" i="63"/>
  <c r="AH44" i="63"/>
  <c r="AG44" i="63"/>
  <c r="AF44" i="63"/>
  <c r="C44" i="63"/>
  <c r="AH43" i="63"/>
  <c r="AG43" i="63"/>
  <c r="AF43" i="63"/>
  <c r="C43" i="63"/>
  <c r="AH42" i="63"/>
  <c r="AG42" i="63"/>
  <c r="AF42" i="63"/>
  <c r="C42" i="63"/>
  <c r="AH41" i="63"/>
  <c r="AG41" i="63"/>
  <c r="AF41" i="63"/>
  <c r="C41" i="63"/>
  <c r="AH40" i="63"/>
  <c r="AG40" i="63"/>
  <c r="AF40" i="63"/>
  <c r="C40" i="63"/>
  <c r="AH39" i="63"/>
  <c r="AG39" i="63"/>
  <c r="AF39" i="63"/>
  <c r="C39" i="63"/>
  <c r="AH38" i="63"/>
  <c r="AG38" i="63"/>
  <c r="AF38" i="63"/>
  <c r="C38" i="63"/>
  <c r="AH37" i="63"/>
  <c r="AG37" i="63"/>
  <c r="AF37" i="63"/>
  <c r="C37" i="63"/>
  <c r="AH36" i="63"/>
  <c r="AG36" i="63"/>
  <c r="AF36" i="63"/>
  <c r="C36" i="63"/>
  <c r="AH35" i="63"/>
  <c r="AG35" i="63"/>
  <c r="AF35" i="63"/>
  <c r="C35" i="63"/>
  <c r="AH34" i="63"/>
  <c r="AG34" i="63"/>
  <c r="AF34" i="63"/>
  <c r="C34" i="63"/>
  <c r="AH33" i="63"/>
  <c r="AG33" i="63"/>
  <c r="AF33" i="63"/>
  <c r="C33" i="63"/>
  <c r="AH32" i="63"/>
  <c r="AG32" i="63"/>
  <c r="AF32" i="63"/>
  <c r="C32" i="63"/>
  <c r="AH31" i="63"/>
  <c r="AG31" i="63"/>
  <c r="AF31" i="63"/>
  <c r="C31" i="63"/>
  <c r="AH30" i="63"/>
  <c r="AG30" i="63"/>
  <c r="AF30" i="63"/>
  <c r="C30" i="63"/>
  <c r="AH29" i="63"/>
  <c r="AG29" i="63"/>
  <c r="AF29" i="63"/>
  <c r="C29" i="63"/>
  <c r="AH28" i="63"/>
  <c r="AG28" i="63"/>
  <c r="AF28" i="63"/>
  <c r="C28" i="63"/>
  <c r="AH27" i="63"/>
  <c r="AG27" i="63"/>
  <c r="AF27" i="63"/>
  <c r="C27" i="63"/>
  <c r="AH26" i="63"/>
  <c r="AG26" i="63"/>
  <c r="AF26" i="63"/>
  <c r="C26" i="63"/>
  <c r="AH25" i="63"/>
  <c r="AG25" i="63"/>
  <c r="AF25" i="63"/>
  <c r="C25" i="63"/>
  <c r="AH24" i="63"/>
  <c r="AG24" i="63"/>
  <c r="AF24" i="63"/>
  <c r="C24" i="63"/>
  <c r="AH23" i="63"/>
  <c r="AG23" i="63"/>
  <c r="AF23" i="63"/>
  <c r="C23" i="63"/>
  <c r="AH22" i="63"/>
  <c r="AG22" i="63"/>
  <c r="AF22" i="63"/>
  <c r="C22" i="63"/>
  <c r="AH21" i="63"/>
  <c r="AG21" i="63"/>
  <c r="AF21" i="63"/>
  <c r="C21" i="63"/>
  <c r="AH20" i="63"/>
  <c r="AG20" i="63"/>
  <c r="AF20" i="63"/>
  <c r="C20" i="63"/>
  <c r="AH19" i="63"/>
  <c r="AG19" i="63"/>
  <c r="AF19" i="63"/>
  <c r="C19" i="63"/>
  <c r="AH18" i="63"/>
  <c r="AG18" i="63"/>
  <c r="AF18" i="63"/>
  <c r="C18" i="63"/>
  <c r="AH17" i="63"/>
  <c r="AG17" i="63"/>
  <c r="AF17" i="63"/>
  <c r="C17" i="63"/>
  <c r="AH16" i="63"/>
  <c r="AG16" i="63"/>
  <c r="AF16" i="63"/>
  <c r="C16" i="63"/>
  <c r="AH15" i="63"/>
  <c r="AG15" i="63"/>
  <c r="AF15" i="63"/>
  <c r="C15" i="63"/>
  <c r="AH14" i="63"/>
  <c r="AG14" i="63"/>
  <c r="AF14" i="63"/>
  <c r="C14" i="63"/>
  <c r="AH13" i="63"/>
  <c r="AG13" i="63"/>
  <c r="AF13" i="63"/>
  <c r="C13" i="63"/>
  <c r="AH12" i="63"/>
  <c r="AG12" i="63"/>
  <c r="AF12" i="63"/>
  <c r="C12" i="63"/>
  <c r="AH11" i="63"/>
  <c r="AG11" i="63"/>
  <c r="AF11" i="63"/>
  <c r="C11" i="63"/>
  <c r="AH10" i="63"/>
  <c r="AG10" i="63"/>
  <c r="AF10" i="63"/>
  <c r="C10" i="63"/>
  <c r="AH9" i="63"/>
  <c r="AG9" i="63"/>
  <c r="AF9" i="63"/>
  <c r="C9" i="63"/>
  <c r="AH8" i="63"/>
  <c r="AG8" i="63"/>
  <c r="AF8" i="63"/>
  <c r="C8" i="63"/>
  <c r="AH7" i="63"/>
  <c r="AG7" i="63"/>
  <c r="AF7" i="63"/>
  <c r="C7" i="63"/>
  <c r="AC48" i="62"/>
  <c r="AC49" i="62"/>
  <c r="AB48" i="62"/>
  <c r="AB49" i="62"/>
  <c r="AA48" i="62"/>
  <c r="AA49" i="62"/>
  <c r="Z48" i="62"/>
  <c r="Z49" i="62"/>
  <c r="Y48" i="62"/>
  <c r="Y49" i="62"/>
  <c r="W48" i="62"/>
  <c r="W49" i="62"/>
  <c r="V48" i="62"/>
  <c r="V49" i="62"/>
  <c r="U48" i="62"/>
  <c r="U49" i="62"/>
  <c r="T48" i="62"/>
  <c r="T49" i="62"/>
  <c r="S48" i="62"/>
  <c r="S49" i="62"/>
  <c r="Q48" i="62"/>
  <c r="Q49" i="62"/>
  <c r="P48" i="62"/>
  <c r="P49" i="62"/>
  <c r="O48" i="62"/>
  <c r="O49" i="62"/>
  <c r="N48" i="62"/>
  <c r="N49" i="62"/>
  <c r="M48" i="62"/>
  <c r="M49" i="62"/>
  <c r="AF48" i="62"/>
  <c r="AH47" i="62"/>
  <c r="AG47" i="62"/>
  <c r="AF47" i="62"/>
  <c r="C47" i="62"/>
  <c r="AH46" i="62"/>
  <c r="AG46" i="62"/>
  <c r="AF46" i="62"/>
  <c r="C46" i="62"/>
  <c r="AH45" i="62"/>
  <c r="AG45" i="62"/>
  <c r="AF45" i="62"/>
  <c r="C45" i="62"/>
  <c r="AH44" i="62"/>
  <c r="AG44" i="62"/>
  <c r="AF44" i="62"/>
  <c r="C44" i="62"/>
  <c r="AH43" i="62"/>
  <c r="AG43" i="62"/>
  <c r="AF43" i="62"/>
  <c r="C43" i="62"/>
  <c r="AH42" i="62"/>
  <c r="AG42" i="62"/>
  <c r="AF42" i="62"/>
  <c r="C42" i="62"/>
  <c r="AH41" i="62"/>
  <c r="AG41" i="62"/>
  <c r="AF41" i="62"/>
  <c r="C41" i="62"/>
  <c r="AH40" i="62"/>
  <c r="AG40" i="62"/>
  <c r="AF40" i="62"/>
  <c r="C40" i="62"/>
  <c r="AH39" i="62"/>
  <c r="AG39" i="62"/>
  <c r="AF39" i="62"/>
  <c r="C39" i="62"/>
  <c r="AH38" i="62"/>
  <c r="AG38" i="62"/>
  <c r="AF38" i="62"/>
  <c r="C38" i="62"/>
  <c r="AH37" i="62"/>
  <c r="AG37" i="62"/>
  <c r="AF37" i="62"/>
  <c r="C37" i="62"/>
  <c r="AH36" i="62"/>
  <c r="AG36" i="62"/>
  <c r="AF36" i="62"/>
  <c r="C36" i="62"/>
  <c r="AH35" i="62"/>
  <c r="AG35" i="62"/>
  <c r="AF35" i="62"/>
  <c r="C35" i="62"/>
  <c r="AH34" i="62"/>
  <c r="AG34" i="62"/>
  <c r="AF34" i="62"/>
  <c r="C34" i="62"/>
  <c r="AH33" i="62"/>
  <c r="AG33" i="62"/>
  <c r="AF33" i="62"/>
  <c r="C33" i="62"/>
  <c r="AH32" i="62"/>
  <c r="AG32" i="62"/>
  <c r="AF32" i="62"/>
  <c r="C32" i="62"/>
  <c r="AH31" i="62"/>
  <c r="AG31" i="62"/>
  <c r="AF31" i="62"/>
  <c r="C31" i="62"/>
  <c r="AH30" i="62"/>
  <c r="AG30" i="62"/>
  <c r="AF30" i="62"/>
  <c r="C30" i="62"/>
  <c r="AH29" i="62"/>
  <c r="AG29" i="62"/>
  <c r="AF29" i="62"/>
  <c r="C29" i="62"/>
  <c r="AH28" i="62"/>
  <c r="AG28" i="62"/>
  <c r="AF28" i="62"/>
  <c r="C28" i="62"/>
  <c r="AH27" i="62"/>
  <c r="AG27" i="62"/>
  <c r="AF27" i="62"/>
  <c r="C27" i="62"/>
  <c r="AH26" i="62"/>
  <c r="AG26" i="62"/>
  <c r="AF26" i="62"/>
  <c r="C26" i="62"/>
  <c r="AH25" i="62"/>
  <c r="AG25" i="62"/>
  <c r="AF25" i="62"/>
  <c r="C25" i="62"/>
  <c r="AH24" i="62"/>
  <c r="AG24" i="62"/>
  <c r="AF24" i="62"/>
  <c r="C24" i="62"/>
  <c r="AH23" i="62"/>
  <c r="AG23" i="62"/>
  <c r="AF23" i="62"/>
  <c r="C23" i="62"/>
  <c r="AH22" i="62"/>
  <c r="AG22" i="62"/>
  <c r="AF22" i="62"/>
  <c r="C22" i="62"/>
  <c r="AH21" i="62"/>
  <c r="AG21" i="62"/>
  <c r="AF21" i="62"/>
  <c r="C21" i="62"/>
  <c r="AH20" i="62"/>
  <c r="AG20" i="62"/>
  <c r="AF20" i="62"/>
  <c r="C20" i="62"/>
  <c r="AH19" i="62"/>
  <c r="AG19" i="62"/>
  <c r="AF19" i="62"/>
  <c r="C19" i="62"/>
  <c r="AH18" i="62"/>
  <c r="AG18" i="62"/>
  <c r="AF18" i="62"/>
  <c r="C18" i="62"/>
  <c r="AH17" i="62"/>
  <c r="AG17" i="62"/>
  <c r="AF17" i="62"/>
  <c r="C17" i="62"/>
  <c r="AH16" i="62"/>
  <c r="AG16" i="62"/>
  <c r="AF16" i="62"/>
  <c r="C16" i="62"/>
  <c r="AH15" i="62"/>
  <c r="AG15" i="62"/>
  <c r="AF15" i="62"/>
  <c r="C15" i="62"/>
  <c r="AH14" i="62"/>
  <c r="AG14" i="62"/>
  <c r="AF14" i="62"/>
  <c r="C14" i="62"/>
  <c r="AH13" i="62"/>
  <c r="AG13" i="62"/>
  <c r="AF13" i="62"/>
  <c r="C13" i="62"/>
  <c r="AH12" i="62"/>
  <c r="AG12" i="62"/>
  <c r="AF12" i="62"/>
  <c r="C12" i="62"/>
  <c r="AH11" i="62"/>
  <c r="AG11" i="62"/>
  <c r="AF11" i="62"/>
  <c r="C11" i="62"/>
  <c r="AH10" i="62"/>
  <c r="AG10" i="62"/>
  <c r="AF10" i="62"/>
  <c r="C10" i="62"/>
  <c r="AH9" i="62"/>
  <c r="AG9" i="62"/>
  <c r="AF9" i="62"/>
  <c r="C9" i="62"/>
  <c r="AH8" i="62"/>
  <c r="AG8" i="62"/>
  <c r="AF8" i="62"/>
  <c r="C8" i="62"/>
  <c r="AH7" i="62"/>
  <c r="AG7" i="62"/>
  <c r="AF7" i="62"/>
  <c r="C7" i="62"/>
  <c r="AC48" i="61"/>
  <c r="AC49" i="61"/>
  <c r="AB48" i="61"/>
  <c r="AB49" i="61"/>
  <c r="AA48" i="61"/>
  <c r="AA49" i="61"/>
  <c r="Z48" i="61"/>
  <c r="Z49" i="61"/>
  <c r="Y48" i="61"/>
  <c r="Y49" i="61"/>
  <c r="W48" i="61"/>
  <c r="W49" i="61"/>
  <c r="V48" i="61"/>
  <c r="V49" i="61"/>
  <c r="U48" i="61"/>
  <c r="U49" i="61"/>
  <c r="T48" i="61"/>
  <c r="T49" i="61"/>
  <c r="S48" i="61"/>
  <c r="S49" i="61"/>
  <c r="Q48" i="61"/>
  <c r="Q49" i="61"/>
  <c r="P48" i="61"/>
  <c r="P49" i="61"/>
  <c r="O48" i="61"/>
  <c r="O49" i="61"/>
  <c r="N48" i="61"/>
  <c r="N49" i="61"/>
  <c r="M48" i="61"/>
  <c r="M49" i="61"/>
  <c r="AF48" i="61"/>
  <c r="AH47" i="61"/>
  <c r="AG47" i="61"/>
  <c r="AF47" i="61"/>
  <c r="C47" i="61"/>
  <c r="AH46" i="61"/>
  <c r="AG46" i="61"/>
  <c r="AF46" i="61"/>
  <c r="C46" i="61"/>
  <c r="AH45" i="61"/>
  <c r="AG45" i="61"/>
  <c r="AF45" i="61"/>
  <c r="C45" i="61"/>
  <c r="AH44" i="61"/>
  <c r="AG44" i="61"/>
  <c r="AF44" i="61"/>
  <c r="C44" i="61"/>
  <c r="AH43" i="61"/>
  <c r="AG43" i="61"/>
  <c r="AF43" i="61"/>
  <c r="C43" i="61"/>
  <c r="AH42" i="61"/>
  <c r="AG42" i="61"/>
  <c r="AF42" i="61"/>
  <c r="C42" i="61"/>
  <c r="AH41" i="61"/>
  <c r="AG41" i="61"/>
  <c r="AF41" i="61"/>
  <c r="C41" i="61"/>
  <c r="AH40" i="61"/>
  <c r="AG40" i="61"/>
  <c r="AF40" i="61"/>
  <c r="C40" i="61"/>
  <c r="AH39" i="61"/>
  <c r="AG39" i="61"/>
  <c r="AF39" i="61"/>
  <c r="C39" i="61"/>
  <c r="AH38" i="61"/>
  <c r="AG38" i="61"/>
  <c r="AF38" i="61"/>
  <c r="C38" i="61"/>
  <c r="AH37" i="61"/>
  <c r="AG37" i="61"/>
  <c r="AF37" i="61"/>
  <c r="C37" i="61"/>
  <c r="AH36" i="61"/>
  <c r="AG36" i="61"/>
  <c r="AF36" i="61"/>
  <c r="C36" i="61"/>
  <c r="AH35" i="61"/>
  <c r="AG35" i="61"/>
  <c r="AF35" i="61"/>
  <c r="C35" i="61"/>
  <c r="AH34" i="61"/>
  <c r="AG34" i="61"/>
  <c r="AF34" i="61"/>
  <c r="C34" i="61"/>
  <c r="AH33" i="61"/>
  <c r="AG33" i="61"/>
  <c r="AF33" i="61"/>
  <c r="C33" i="61"/>
  <c r="AH32" i="61"/>
  <c r="AG32" i="61"/>
  <c r="AF32" i="61"/>
  <c r="C32" i="61"/>
  <c r="AH31" i="61"/>
  <c r="AG31" i="61"/>
  <c r="AF31" i="61"/>
  <c r="C31" i="61"/>
  <c r="AH30" i="61"/>
  <c r="AG30" i="61"/>
  <c r="AF30" i="61"/>
  <c r="C30" i="61"/>
  <c r="AH29" i="61"/>
  <c r="AG29" i="61"/>
  <c r="AF29" i="61"/>
  <c r="C29" i="61"/>
  <c r="AH28" i="61"/>
  <c r="AG28" i="61"/>
  <c r="AF28" i="61"/>
  <c r="C28" i="61"/>
  <c r="AH27" i="61"/>
  <c r="AG27" i="61"/>
  <c r="AF27" i="61"/>
  <c r="C27" i="61"/>
  <c r="AH26" i="61"/>
  <c r="AG26" i="61"/>
  <c r="AF26" i="61"/>
  <c r="C26" i="61"/>
  <c r="AH25" i="61"/>
  <c r="AG25" i="61"/>
  <c r="AF25" i="61"/>
  <c r="C25" i="61"/>
  <c r="AH24" i="61"/>
  <c r="AG24" i="61"/>
  <c r="AF24" i="61"/>
  <c r="C24" i="61"/>
  <c r="AH23" i="61"/>
  <c r="AG23" i="61"/>
  <c r="AF23" i="61"/>
  <c r="C23" i="61"/>
  <c r="AH22" i="61"/>
  <c r="AG22" i="61"/>
  <c r="AF22" i="61"/>
  <c r="C22" i="61"/>
  <c r="AH21" i="61"/>
  <c r="AG21" i="61"/>
  <c r="AF21" i="61"/>
  <c r="C21" i="61"/>
  <c r="AH20" i="61"/>
  <c r="AG20" i="61"/>
  <c r="AF20" i="61"/>
  <c r="C20" i="61"/>
  <c r="AH19" i="61"/>
  <c r="AG19" i="61"/>
  <c r="AF19" i="61"/>
  <c r="C19" i="61"/>
  <c r="AH18" i="61"/>
  <c r="AG18" i="61"/>
  <c r="AF18" i="61"/>
  <c r="C18" i="61"/>
  <c r="AH17" i="61"/>
  <c r="AG17" i="61"/>
  <c r="AF17" i="61"/>
  <c r="C17" i="61"/>
  <c r="AH16" i="61"/>
  <c r="AG16" i="61"/>
  <c r="AF16" i="61"/>
  <c r="C16" i="61"/>
  <c r="AH15" i="61"/>
  <c r="AG15" i="61"/>
  <c r="AF15" i="61"/>
  <c r="C15" i="61"/>
  <c r="AH14" i="61"/>
  <c r="AG14" i="61"/>
  <c r="AF14" i="61"/>
  <c r="C14" i="61"/>
  <c r="AH13" i="61"/>
  <c r="AG13" i="61"/>
  <c r="AF13" i="61"/>
  <c r="C13" i="61"/>
  <c r="AH12" i="61"/>
  <c r="AG12" i="61"/>
  <c r="AF12" i="61"/>
  <c r="C12" i="61"/>
  <c r="AH11" i="61"/>
  <c r="AG11" i="61"/>
  <c r="AF11" i="61"/>
  <c r="C11" i="61"/>
  <c r="AH10" i="61"/>
  <c r="AG10" i="61"/>
  <c r="AF10" i="61"/>
  <c r="C10" i="61"/>
  <c r="AH9" i="61"/>
  <c r="AG9" i="61"/>
  <c r="AF9" i="61"/>
  <c r="C9" i="61"/>
  <c r="AH8" i="61"/>
  <c r="AG8" i="61"/>
  <c r="AF8" i="61"/>
  <c r="C8" i="61"/>
  <c r="AH7" i="61"/>
  <c r="AG7" i="61"/>
  <c r="AF7" i="61"/>
  <c r="C7" i="61"/>
  <c r="AC48" i="60"/>
  <c r="AC49" i="60"/>
  <c r="AB48" i="60"/>
  <c r="AB49" i="60"/>
  <c r="AA48" i="60"/>
  <c r="AA49" i="60"/>
  <c r="Z48" i="60"/>
  <c r="Z49" i="60"/>
  <c r="Y48" i="60"/>
  <c r="Y49" i="60"/>
  <c r="W48" i="60"/>
  <c r="W49" i="60"/>
  <c r="V48" i="60"/>
  <c r="V49" i="60"/>
  <c r="U48" i="60"/>
  <c r="U49" i="60"/>
  <c r="T48" i="60"/>
  <c r="T49" i="60"/>
  <c r="S48" i="60"/>
  <c r="S49" i="60"/>
  <c r="Q48" i="60"/>
  <c r="Q49" i="60"/>
  <c r="P48" i="60"/>
  <c r="P49" i="60"/>
  <c r="O48" i="60"/>
  <c r="O49" i="60"/>
  <c r="N48" i="60"/>
  <c r="N49" i="60"/>
  <c r="M48" i="60"/>
  <c r="M49" i="60"/>
  <c r="AF48" i="60"/>
  <c r="AH47" i="60"/>
  <c r="AG47" i="60"/>
  <c r="AF47" i="60"/>
  <c r="C47" i="60"/>
  <c r="AH46" i="60"/>
  <c r="AG46" i="60"/>
  <c r="AF46" i="60"/>
  <c r="C46" i="60"/>
  <c r="AH45" i="60"/>
  <c r="AG45" i="60"/>
  <c r="AF45" i="60"/>
  <c r="C45" i="60"/>
  <c r="AH44" i="60"/>
  <c r="AG44" i="60"/>
  <c r="AF44" i="60"/>
  <c r="C44" i="60"/>
  <c r="AH43" i="60"/>
  <c r="AG43" i="60"/>
  <c r="AF43" i="60"/>
  <c r="C43" i="60"/>
  <c r="AH42" i="60"/>
  <c r="AG42" i="60"/>
  <c r="AF42" i="60"/>
  <c r="C42" i="60"/>
  <c r="AH41" i="60"/>
  <c r="AG41" i="60"/>
  <c r="AF41" i="60"/>
  <c r="C41" i="60"/>
  <c r="AH40" i="60"/>
  <c r="AG40" i="60"/>
  <c r="AF40" i="60"/>
  <c r="C40" i="60"/>
  <c r="AH39" i="60"/>
  <c r="AG39" i="60"/>
  <c r="AF39" i="60"/>
  <c r="C39" i="60"/>
  <c r="AH38" i="60"/>
  <c r="AG38" i="60"/>
  <c r="AF38" i="60"/>
  <c r="C38" i="60"/>
  <c r="AH37" i="60"/>
  <c r="AG37" i="60"/>
  <c r="AF37" i="60"/>
  <c r="C37" i="60"/>
  <c r="AH36" i="60"/>
  <c r="AG36" i="60"/>
  <c r="AF36" i="60"/>
  <c r="C36" i="60"/>
  <c r="AH35" i="60"/>
  <c r="AG35" i="60"/>
  <c r="AF35" i="60"/>
  <c r="C35" i="60"/>
  <c r="AH34" i="60"/>
  <c r="AG34" i="60"/>
  <c r="AF34" i="60"/>
  <c r="C34" i="60"/>
  <c r="AH33" i="60"/>
  <c r="AG33" i="60"/>
  <c r="AF33" i="60"/>
  <c r="C33" i="60"/>
  <c r="AH32" i="60"/>
  <c r="AG32" i="60"/>
  <c r="AF32" i="60"/>
  <c r="C32" i="60"/>
  <c r="AH31" i="60"/>
  <c r="AG31" i="60"/>
  <c r="AF31" i="60"/>
  <c r="C31" i="60"/>
  <c r="AH30" i="60"/>
  <c r="AG30" i="60"/>
  <c r="AF30" i="60"/>
  <c r="C30" i="60"/>
  <c r="AH29" i="60"/>
  <c r="AG29" i="60"/>
  <c r="AF29" i="60"/>
  <c r="C29" i="60"/>
  <c r="AH28" i="60"/>
  <c r="AG28" i="60"/>
  <c r="AF28" i="60"/>
  <c r="C28" i="60"/>
  <c r="AH27" i="60"/>
  <c r="AG27" i="60"/>
  <c r="AF27" i="60"/>
  <c r="C27" i="60"/>
  <c r="AH26" i="60"/>
  <c r="AG26" i="60"/>
  <c r="AF26" i="60"/>
  <c r="C26" i="60"/>
  <c r="AH25" i="60"/>
  <c r="AG25" i="60"/>
  <c r="AF25" i="60"/>
  <c r="C25" i="60"/>
  <c r="AH24" i="60"/>
  <c r="AG24" i="60"/>
  <c r="AF24" i="60"/>
  <c r="C24" i="60"/>
  <c r="AH23" i="60"/>
  <c r="AG23" i="60"/>
  <c r="AF23" i="60"/>
  <c r="C23" i="60"/>
  <c r="AH22" i="60"/>
  <c r="AG22" i="60"/>
  <c r="AF22" i="60"/>
  <c r="C22" i="60"/>
  <c r="AH21" i="60"/>
  <c r="AG21" i="60"/>
  <c r="AF21" i="60"/>
  <c r="C21" i="60"/>
  <c r="AH20" i="60"/>
  <c r="AG20" i="60"/>
  <c r="AF20" i="60"/>
  <c r="C20" i="60"/>
  <c r="AH19" i="60"/>
  <c r="AG19" i="60"/>
  <c r="AF19" i="60"/>
  <c r="C19" i="60"/>
  <c r="AH18" i="60"/>
  <c r="AG18" i="60"/>
  <c r="AF18" i="60"/>
  <c r="C18" i="60"/>
  <c r="AH17" i="60"/>
  <c r="AG17" i="60"/>
  <c r="AF17" i="60"/>
  <c r="C17" i="60"/>
  <c r="AH16" i="60"/>
  <c r="AG16" i="60"/>
  <c r="AF16" i="60"/>
  <c r="C16" i="60"/>
  <c r="AH15" i="60"/>
  <c r="AG15" i="60"/>
  <c r="AF15" i="60"/>
  <c r="C15" i="60"/>
  <c r="AH14" i="60"/>
  <c r="AG14" i="60"/>
  <c r="AF14" i="60"/>
  <c r="C14" i="60"/>
  <c r="AH13" i="60"/>
  <c r="AG13" i="60"/>
  <c r="AF13" i="60"/>
  <c r="C13" i="60"/>
  <c r="AH12" i="60"/>
  <c r="AG12" i="60"/>
  <c r="AF12" i="60"/>
  <c r="C12" i="60"/>
  <c r="AH11" i="60"/>
  <c r="AG11" i="60"/>
  <c r="AF11" i="60"/>
  <c r="C11" i="60"/>
  <c r="AH10" i="60"/>
  <c r="AG10" i="60"/>
  <c r="AF10" i="60"/>
  <c r="C10" i="60"/>
  <c r="AH9" i="60"/>
  <c r="AG9" i="60"/>
  <c r="AF9" i="60"/>
  <c r="C9" i="60"/>
  <c r="AH8" i="60"/>
  <c r="AG8" i="60"/>
  <c r="AF8" i="60"/>
  <c r="C8" i="60"/>
  <c r="AH7" i="60"/>
  <c r="AG7" i="60"/>
  <c r="AF7" i="60"/>
  <c r="C7" i="60"/>
  <c r="AC48" i="59"/>
  <c r="AC49" i="59"/>
  <c r="AB48" i="59"/>
  <c r="AB49" i="59"/>
  <c r="AA48" i="59"/>
  <c r="AA49" i="59"/>
  <c r="Z48" i="59"/>
  <c r="Z49" i="59"/>
  <c r="Y48" i="59"/>
  <c r="Y49" i="59"/>
  <c r="W48" i="59"/>
  <c r="W49" i="59"/>
  <c r="V48" i="59"/>
  <c r="V49" i="59"/>
  <c r="U48" i="59"/>
  <c r="U49" i="59"/>
  <c r="T48" i="59"/>
  <c r="T49" i="59"/>
  <c r="S48" i="59"/>
  <c r="S49" i="59"/>
  <c r="Q48" i="59"/>
  <c r="Q49" i="59"/>
  <c r="P48" i="59"/>
  <c r="P49" i="59"/>
  <c r="O48" i="59"/>
  <c r="O49" i="59"/>
  <c r="N48" i="59"/>
  <c r="N49" i="59"/>
  <c r="M48" i="59"/>
  <c r="M49" i="59"/>
  <c r="AF48" i="59"/>
  <c r="AH47" i="59"/>
  <c r="AG47" i="59"/>
  <c r="AF47" i="59"/>
  <c r="C47" i="59"/>
  <c r="AH46" i="59"/>
  <c r="AG46" i="59"/>
  <c r="AF46" i="59"/>
  <c r="C46" i="59"/>
  <c r="AH45" i="59"/>
  <c r="AG45" i="59"/>
  <c r="AF45" i="59"/>
  <c r="C45" i="59"/>
  <c r="AH44" i="59"/>
  <c r="AG44" i="59"/>
  <c r="AF44" i="59"/>
  <c r="C44" i="59"/>
  <c r="AH43" i="59"/>
  <c r="AG43" i="59"/>
  <c r="AF43" i="59"/>
  <c r="C43" i="59"/>
  <c r="AH42" i="59"/>
  <c r="AG42" i="59"/>
  <c r="AF42" i="59"/>
  <c r="C42" i="59"/>
  <c r="AH41" i="59"/>
  <c r="AG41" i="59"/>
  <c r="AF41" i="59"/>
  <c r="C41" i="59"/>
  <c r="AH40" i="59"/>
  <c r="AG40" i="59"/>
  <c r="AF40" i="59"/>
  <c r="C40" i="59"/>
  <c r="AH39" i="59"/>
  <c r="AG39" i="59"/>
  <c r="AF39" i="59"/>
  <c r="C39" i="59"/>
  <c r="AH38" i="59"/>
  <c r="AG38" i="59"/>
  <c r="AF38" i="59"/>
  <c r="C38" i="59"/>
  <c r="AH37" i="59"/>
  <c r="AG37" i="59"/>
  <c r="AF37" i="59"/>
  <c r="C37" i="59"/>
  <c r="AH36" i="59"/>
  <c r="AG36" i="59"/>
  <c r="AF36" i="59"/>
  <c r="C36" i="59"/>
  <c r="AH35" i="59"/>
  <c r="AG35" i="59"/>
  <c r="AF35" i="59"/>
  <c r="C35" i="59"/>
  <c r="AH34" i="59"/>
  <c r="AG34" i="59"/>
  <c r="AF34" i="59"/>
  <c r="C34" i="59"/>
  <c r="AH33" i="59"/>
  <c r="AG33" i="59"/>
  <c r="AF33" i="59"/>
  <c r="C33" i="59"/>
  <c r="AH32" i="59"/>
  <c r="AG32" i="59"/>
  <c r="AF32" i="59"/>
  <c r="C32" i="59"/>
  <c r="AH31" i="59"/>
  <c r="AG31" i="59"/>
  <c r="AF31" i="59"/>
  <c r="C31" i="59"/>
  <c r="AH30" i="59"/>
  <c r="AG30" i="59"/>
  <c r="AF30" i="59"/>
  <c r="C30" i="59"/>
  <c r="AH29" i="59"/>
  <c r="AG29" i="59"/>
  <c r="AF29" i="59"/>
  <c r="C29" i="59"/>
  <c r="AH28" i="59"/>
  <c r="AG28" i="59"/>
  <c r="AF28" i="59"/>
  <c r="C28" i="59"/>
  <c r="AH27" i="59"/>
  <c r="AG27" i="59"/>
  <c r="AF27" i="59"/>
  <c r="C27" i="59"/>
  <c r="AH26" i="59"/>
  <c r="AG26" i="59"/>
  <c r="AF26" i="59"/>
  <c r="C26" i="59"/>
  <c r="AH25" i="59"/>
  <c r="AG25" i="59"/>
  <c r="AF25" i="59"/>
  <c r="C25" i="59"/>
  <c r="AH24" i="59"/>
  <c r="AG24" i="59"/>
  <c r="AF24" i="59"/>
  <c r="C24" i="59"/>
  <c r="AH23" i="59"/>
  <c r="AG23" i="59"/>
  <c r="AF23" i="59"/>
  <c r="C23" i="59"/>
  <c r="AH22" i="59"/>
  <c r="AG22" i="59"/>
  <c r="AF22" i="59"/>
  <c r="C22" i="59"/>
  <c r="AH21" i="59"/>
  <c r="AG21" i="59"/>
  <c r="AF21" i="59"/>
  <c r="C21" i="59"/>
  <c r="AH20" i="59"/>
  <c r="AG20" i="59"/>
  <c r="AF20" i="59"/>
  <c r="C20" i="59"/>
  <c r="AH19" i="59"/>
  <c r="AG19" i="59"/>
  <c r="AF19" i="59"/>
  <c r="C19" i="59"/>
  <c r="AH18" i="59"/>
  <c r="AG18" i="59"/>
  <c r="AF18" i="59"/>
  <c r="C18" i="59"/>
  <c r="AH17" i="59"/>
  <c r="AG17" i="59"/>
  <c r="AF17" i="59"/>
  <c r="C17" i="59"/>
  <c r="AH16" i="59"/>
  <c r="AG16" i="59"/>
  <c r="AF16" i="59"/>
  <c r="C16" i="59"/>
  <c r="AH15" i="59"/>
  <c r="AG15" i="59"/>
  <c r="AF15" i="59"/>
  <c r="C15" i="59"/>
  <c r="AH14" i="59"/>
  <c r="AG14" i="59"/>
  <c r="AF14" i="59"/>
  <c r="C14" i="59"/>
  <c r="AH13" i="59"/>
  <c r="AG13" i="59"/>
  <c r="AF13" i="59"/>
  <c r="C13" i="59"/>
  <c r="AH12" i="59"/>
  <c r="AG12" i="59"/>
  <c r="AF12" i="59"/>
  <c r="C12" i="59"/>
  <c r="AH11" i="59"/>
  <c r="AG11" i="59"/>
  <c r="AF11" i="59"/>
  <c r="C11" i="59"/>
  <c r="AH10" i="59"/>
  <c r="AG10" i="59"/>
  <c r="AF10" i="59"/>
  <c r="C10" i="59"/>
  <c r="AH9" i="59"/>
  <c r="AG9" i="59"/>
  <c r="AF9" i="59"/>
  <c r="C9" i="59"/>
  <c r="AH8" i="59"/>
  <c r="AG8" i="59"/>
  <c r="AF8" i="59"/>
  <c r="C8" i="59"/>
  <c r="AH7" i="59"/>
  <c r="AG7" i="59"/>
  <c r="AF7" i="59"/>
  <c r="C7" i="59"/>
  <c r="AC48" i="58"/>
  <c r="AC49" i="58"/>
  <c r="AB48" i="58"/>
  <c r="AB49" i="58"/>
  <c r="AA48" i="58"/>
  <c r="AA49" i="58"/>
  <c r="Z48" i="58"/>
  <c r="Z49" i="58"/>
  <c r="Y48" i="58"/>
  <c r="Y49" i="58"/>
  <c r="W48" i="58"/>
  <c r="W49" i="58"/>
  <c r="V48" i="58"/>
  <c r="V49" i="58"/>
  <c r="U48" i="58"/>
  <c r="U49" i="58"/>
  <c r="T48" i="58"/>
  <c r="T49" i="58"/>
  <c r="S48" i="58"/>
  <c r="S49" i="58"/>
  <c r="Q48" i="58"/>
  <c r="Q49" i="58"/>
  <c r="P48" i="58"/>
  <c r="P49" i="58"/>
  <c r="O48" i="58"/>
  <c r="O49" i="58"/>
  <c r="N48" i="58"/>
  <c r="N49" i="58"/>
  <c r="M48" i="58"/>
  <c r="M49" i="58"/>
  <c r="AF48" i="58"/>
  <c r="AH47" i="58"/>
  <c r="AG47" i="58"/>
  <c r="AF47" i="58"/>
  <c r="C47" i="58"/>
  <c r="AH46" i="58"/>
  <c r="AG46" i="58"/>
  <c r="AF46" i="58"/>
  <c r="C46" i="58"/>
  <c r="AH45" i="58"/>
  <c r="AG45" i="58"/>
  <c r="AF45" i="58"/>
  <c r="C45" i="58"/>
  <c r="AH44" i="58"/>
  <c r="AG44" i="58"/>
  <c r="AF44" i="58"/>
  <c r="C44" i="58"/>
  <c r="AH43" i="58"/>
  <c r="AG43" i="58"/>
  <c r="AF43" i="58"/>
  <c r="C43" i="58"/>
  <c r="AH42" i="58"/>
  <c r="AG42" i="58"/>
  <c r="AF42" i="58"/>
  <c r="C42" i="58"/>
  <c r="AH41" i="58"/>
  <c r="AG41" i="58"/>
  <c r="AF41" i="58"/>
  <c r="C41" i="58"/>
  <c r="AH40" i="58"/>
  <c r="AG40" i="58"/>
  <c r="AF40" i="58"/>
  <c r="C40" i="58"/>
  <c r="AH39" i="58"/>
  <c r="AG39" i="58"/>
  <c r="AF39" i="58"/>
  <c r="C39" i="58"/>
  <c r="AH38" i="58"/>
  <c r="AG38" i="58"/>
  <c r="AF38" i="58"/>
  <c r="C38" i="58"/>
  <c r="AH37" i="58"/>
  <c r="AG37" i="58"/>
  <c r="AF37" i="58"/>
  <c r="C37" i="58"/>
  <c r="AH36" i="58"/>
  <c r="AG36" i="58"/>
  <c r="AF36" i="58"/>
  <c r="C36" i="58"/>
  <c r="AH35" i="58"/>
  <c r="AG35" i="58"/>
  <c r="AF35" i="58"/>
  <c r="C35" i="58"/>
  <c r="AH34" i="58"/>
  <c r="AG34" i="58"/>
  <c r="AF34" i="58"/>
  <c r="C34" i="58"/>
  <c r="AH33" i="58"/>
  <c r="AG33" i="58"/>
  <c r="AF33" i="58"/>
  <c r="C33" i="58"/>
  <c r="AH32" i="58"/>
  <c r="AG32" i="58"/>
  <c r="AF32" i="58"/>
  <c r="C32" i="58"/>
  <c r="AH31" i="58"/>
  <c r="AG31" i="58"/>
  <c r="AF31" i="58"/>
  <c r="C31" i="58"/>
  <c r="AH30" i="58"/>
  <c r="AG30" i="58"/>
  <c r="AF30" i="58"/>
  <c r="C30" i="58"/>
  <c r="AH29" i="58"/>
  <c r="AG29" i="58"/>
  <c r="AF29" i="58"/>
  <c r="C29" i="58"/>
  <c r="AH28" i="58"/>
  <c r="AG28" i="58"/>
  <c r="AF28" i="58"/>
  <c r="C28" i="58"/>
  <c r="AH27" i="58"/>
  <c r="AG27" i="58"/>
  <c r="AF27" i="58"/>
  <c r="C27" i="58"/>
  <c r="AH26" i="58"/>
  <c r="AG26" i="58"/>
  <c r="AF26" i="58"/>
  <c r="C26" i="58"/>
  <c r="AH25" i="58"/>
  <c r="AG25" i="58"/>
  <c r="AF25" i="58"/>
  <c r="C25" i="58"/>
  <c r="AH24" i="58"/>
  <c r="AG24" i="58"/>
  <c r="AF24" i="58"/>
  <c r="C24" i="58"/>
  <c r="AH23" i="58"/>
  <c r="AG23" i="58"/>
  <c r="AF23" i="58"/>
  <c r="C23" i="58"/>
  <c r="AH22" i="58"/>
  <c r="AG22" i="58"/>
  <c r="AF22" i="58"/>
  <c r="C22" i="58"/>
  <c r="AH21" i="58"/>
  <c r="AG21" i="58"/>
  <c r="AF21" i="58"/>
  <c r="C21" i="58"/>
  <c r="AH20" i="58"/>
  <c r="AG20" i="58"/>
  <c r="AF20" i="58"/>
  <c r="C20" i="58"/>
  <c r="AH19" i="58"/>
  <c r="AG19" i="58"/>
  <c r="AF19" i="58"/>
  <c r="C19" i="58"/>
  <c r="AH18" i="58"/>
  <c r="AG18" i="58"/>
  <c r="AF18" i="58"/>
  <c r="C18" i="58"/>
  <c r="AH17" i="58"/>
  <c r="AG17" i="58"/>
  <c r="AF17" i="58"/>
  <c r="C17" i="58"/>
  <c r="AH16" i="58"/>
  <c r="AG16" i="58"/>
  <c r="AF16" i="58"/>
  <c r="C16" i="58"/>
  <c r="AH15" i="58"/>
  <c r="AG15" i="58"/>
  <c r="AF15" i="58"/>
  <c r="C15" i="58"/>
  <c r="AH14" i="58"/>
  <c r="AG14" i="58"/>
  <c r="AF14" i="58"/>
  <c r="C14" i="58"/>
  <c r="AH13" i="58"/>
  <c r="AG13" i="58"/>
  <c r="AF13" i="58"/>
  <c r="C13" i="58"/>
  <c r="AH12" i="58"/>
  <c r="AG12" i="58"/>
  <c r="AF12" i="58"/>
  <c r="C12" i="58"/>
  <c r="AH11" i="58"/>
  <c r="AG11" i="58"/>
  <c r="AF11" i="58"/>
  <c r="C11" i="58"/>
  <c r="AH10" i="58"/>
  <c r="AG10" i="58"/>
  <c r="AF10" i="58"/>
  <c r="C10" i="58"/>
  <c r="AH9" i="58"/>
  <c r="AG9" i="58"/>
  <c r="AF9" i="58"/>
  <c r="C9" i="58"/>
  <c r="AH8" i="58"/>
  <c r="AG8" i="58"/>
  <c r="AF8" i="58"/>
  <c r="C8" i="58"/>
  <c r="AH7" i="58"/>
  <c r="AG7" i="58"/>
  <c r="AF7" i="58"/>
  <c r="C7" i="58"/>
  <c r="AC48" i="57"/>
  <c r="AC49" i="57"/>
  <c r="AB48" i="57"/>
  <c r="AB49" i="57"/>
  <c r="AA48" i="57"/>
  <c r="AA49" i="57"/>
  <c r="Z48" i="57"/>
  <c r="Z49" i="57"/>
  <c r="Y48" i="57"/>
  <c r="Y49" i="57"/>
  <c r="W48" i="57"/>
  <c r="W49" i="57"/>
  <c r="V48" i="57"/>
  <c r="V49" i="57"/>
  <c r="U48" i="57"/>
  <c r="U49" i="57"/>
  <c r="T48" i="57"/>
  <c r="T49" i="57"/>
  <c r="S48" i="57"/>
  <c r="S49" i="57"/>
  <c r="Q48" i="57"/>
  <c r="Q49" i="57"/>
  <c r="P48" i="57"/>
  <c r="P49" i="57"/>
  <c r="O48" i="57"/>
  <c r="O49" i="57"/>
  <c r="N48" i="57"/>
  <c r="N49" i="57"/>
  <c r="M48" i="57"/>
  <c r="M49" i="57"/>
  <c r="AF48" i="57"/>
  <c r="AH47" i="57"/>
  <c r="AG47" i="57"/>
  <c r="AF47" i="57"/>
  <c r="C47" i="57"/>
  <c r="AH46" i="57"/>
  <c r="AG46" i="57"/>
  <c r="AF46" i="57"/>
  <c r="C46" i="57"/>
  <c r="AH45" i="57"/>
  <c r="AG45" i="57"/>
  <c r="AF45" i="57"/>
  <c r="C45" i="57"/>
  <c r="AH44" i="57"/>
  <c r="AG44" i="57"/>
  <c r="AF44" i="57"/>
  <c r="C44" i="57"/>
  <c r="AH43" i="57"/>
  <c r="AG43" i="57"/>
  <c r="AF43" i="57"/>
  <c r="C43" i="57"/>
  <c r="AH42" i="57"/>
  <c r="AG42" i="57"/>
  <c r="AF42" i="57"/>
  <c r="C42" i="57"/>
  <c r="AH41" i="57"/>
  <c r="AG41" i="57"/>
  <c r="AF41" i="57"/>
  <c r="C41" i="57"/>
  <c r="AH40" i="57"/>
  <c r="AG40" i="57"/>
  <c r="AF40" i="57"/>
  <c r="C40" i="57"/>
  <c r="AH39" i="57"/>
  <c r="AG39" i="57"/>
  <c r="AF39" i="57"/>
  <c r="C39" i="57"/>
  <c r="AH38" i="57"/>
  <c r="AG38" i="57"/>
  <c r="AF38" i="57"/>
  <c r="C38" i="57"/>
  <c r="AH37" i="57"/>
  <c r="AG37" i="57"/>
  <c r="AF37" i="57"/>
  <c r="C37" i="57"/>
  <c r="AH36" i="57"/>
  <c r="AG36" i="57"/>
  <c r="AF36" i="57"/>
  <c r="C36" i="57"/>
  <c r="AH35" i="57"/>
  <c r="AG35" i="57"/>
  <c r="AF35" i="57"/>
  <c r="C35" i="57"/>
  <c r="AH34" i="57"/>
  <c r="AG34" i="57"/>
  <c r="AF34" i="57"/>
  <c r="C34" i="57"/>
  <c r="AH33" i="57"/>
  <c r="AG33" i="57"/>
  <c r="AF33" i="57"/>
  <c r="C33" i="57"/>
  <c r="AH32" i="57"/>
  <c r="AG32" i="57"/>
  <c r="AF32" i="57"/>
  <c r="C32" i="57"/>
  <c r="AH31" i="57"/>
  <c r="AG31" i="57"/>
  <c r="AF31" i="57"/>
  <c r="C31" i="57"/>
  <c r="AH30" i="57"/>
  <c r="AG30" i="57"/>
  <c r="AF30" i="57"/>
  <c r="C30" i="57"/>
  <c r="AH29" i="57"/>
  <c r="AG29" i="57"/>
  <c r="AF29" i="57"/>
  <c r="C29" i="57"/>
  <c r="AH28" i="57"/>
  <c r="AG28" i="57"/>
  <c r="AF28" i="57"/>
  <c r="C28" i="57"/>
  <c r="AH27" i="57"/>
  <c r="AG27" i="57"/>
  <c r="AF27" i="57"/>
  <c r="C27" i="57"/>
  <c r="AH26" i="57"/>
  <c r="AG26" i="57"/>
  <c r="AF26" i="57"/>
  <c r="C26" i="57"/>
  <c r="AH25" i="57"/>
  <c r="AG25" i="57"/>
  <c r="AF25" i="57"/>
  <c r="C25" i="57"/>
  <c r="AH24" i="57"/>
  <c r="AG24" i="57"/>
  <c r="AF24" i="57"/>
  <c r="C24" i="57"/>
  <c r="AH23" i="57"/>
  <c r="AG23" i="57"/>
  <c r="AF23" i="57"/>
  <c r="C23" i="57"/>
  <c r="AH22" i="57"/>
  <c r="AG22" i="57"/>
  <c r="AF22" i="57"/>
  <c r="C22" i="57"/>
  <c r="AH21" i="57"/>
  <c r="AG21" i="57"/>
  <c r="AF21" i="57"/>
  <c r="C21" i="57"/>
  <c r="AH20" i="57"/>
  <c r="AG20" i="57"/>
  <c r="AF20" i="57"/>
  <c r="C20" i="57"/>
  <c r="AH19" i="57"/>
  <c r="AG19" i="57"/>
  <c r="AF19" i="57"/>
  <c r="C19" i="57"/>
  <c r="AH18" i="57"/>
  <c r="AG18" i="57"/>
  <c r="AF18" i="57"/>
  <c r="C18" i="57"/>
  <c r="AH17" i="57"/>
  <c r="AG17" i="57"/>
  <c r="AF17" i="57"/>
  <c r="C17" i="57"/>
  <c r="AH16" i="57"/>
  <c r="AG16" i="57"/>
  <c r="AF16" i="57"/>
  <c r="C16" i="57"/>
  <c r="AH15" i="57"/>
  <c r="AG15" i="57"/>
  <c r="AF15" i="57"/>
  <c r="C15" i="57"/>
  <c r="AH14" i="57"/>
  <c r="AG14" i="57"/>
  <c r="AF14" i="57"/>
  <c r="C14" i="57"/>
  <c r="AH13" i="57"/>
  <c r="AG13" i="57"/>
  <c r="AF13" i="57"/>
  <c r="C13" i="57"/>
  <c r="AH12" i="57"/>
  <c r="AG12" i="57"/>
  <c r="AF12" i="57"/>
  <c r="C12" i="57"/>
  <c r="AH11" i="57"/>
  <c r="AG11" i="57"/>
  <c r="AF11" i="57"/>
  <c r="C11" i="57"/>
  <c r="AH10" i="57"/>
  <c r="AG10" i="57"/>
  <c r="AF10" i="57"/>
  <c r="C10" i="57"/>
  <c r="AH9" i="57"/>
  <c r="AG9" i="57"/>
  <c r="AF9" i="57"/>
  <c r="C9" i="57"/>
  <c r="AH8" i="57"/>
  <c r="AG8" i="57"/>
  <c r="AF8" i="57"/>
  <c r="C8" i="57"/>
  <c r="AH7" i="57"/>
  <c r="AG7" i="57"/>
  <c r="AF7" i="57"/>
  <c r="C7" i="57"/>
  <c r="AC48" i="56"/>
  <c r="AC49" i="56"/>
  <c r="AB48" i="56"/>
  <c r="AB49" i="56"/>
  <c r="AA48" i="56"/>
  <c r="AA49" i="56"/>
  <c r="Z48" i="56"/>
  <c r="Z49" i="56"/>
  <c r="Y48" i="56"/>
  <c r="Y49" i="56"/>
  <c r="W48" i="56"/>
  <c r="W49" i="56"/>
  <c r="V48" i="56"/>
  <c r="V49" i="56"/>
  <c r="U48" i="56"/>
  <c r="U49" i="56"/>
  <c r="T48" i="56"/>
  <c r="T49" i="56"/>
  <c r="S48" i="56"/>
  <c r="S49" i="56"/>
  <c r="Q48" i="56"/>
  <c r="Q49" i="56"/>
  <c r="P48" i="56"/>
  <c r="P49" i="56"/>
  <c r="O48" i="56"/>
  <c r="O49" i="56"/>
  <c r="N48" i="56"/>
  <c r="N49" i="56"/>
  <c r="M48" i="56"/>
  <c r="M49" i="56"/>
  <c r="AF48" i="56"/>
  <c r="AH47" i="56"/>
  <c r="AG47" i="56"/>
  <c r="AF47" i="56"/>
  <c r="C47" i="56"/>
  <c r="AH46" i="56"/>
  <c r="AG46" i="56"/>
  <c r="AF46" i="56"/>
  <c r="C46" i="56"/>
  <c r="AH45" i="56"/>
  <c r="AG45" i="56"/>
  <c r="AF45" i="56"/>
  <c r="C45" i="56"/>
  <c r="AH44" i="56"/>
  <c r="AG44" i="56"/>
  <c r="AF44" i="56"/>
  <c r="C44" i="56"/>
  <c r="AH43" i="56"/>
  <c r="AG43" i="56"/>
  <c r="AF43" i="56"/>
  <c r="C43" i="56"/>
  <c r="AH42" i="56"/>
  <c r="AG42" i="56"/>
  <c r="AF42" i="56"/>
  <c r="C42" i="56"/>
  <c r="AH41" i="56"/>
  <c r="AG41" i="56"/>
  <c r="AF41" i="56"/>
  <c r="C41" i="56"/>
  <c r="AH40" i="56"/>
  <c r="AG40" i="56"/>
  <c r="AF40" i="56"/>
  <c r="C40" i="56"/>
  <c r="AH39" i="56"/>
  <c r="AG39" i="56"/>
  <c r="AF39" i="56"/>
  <c r="C39" i="56"/>
  <c r="AH38" i="56"/>
  <c r="AG38" i="56"/>
  <c r="AF38" i="56"/>
  <c r="C38" i="56"/>
  <c r="AH37" i="56"/>
  <c r="AG37" i="56"/>
  <c r="AF37" i="56"/>
  <c r="C37" i="56"/>
  <c r="AH36" i="56"/>
  <c r="AG36" i="56"/>
  <c r="AF36" i="56"/>
  <c r="C36" i="56"/>
  <c r="AH35" i="56"/>
  <c r="AG35" i="56"/>
  <c r="AF35" i="56"/>
  <c r="C35" i="56"/>
  <c r="AH34" i="56"/>
  <c r="AG34" i="56"/>
  <c r="AF34" i="56"/>
  <c r="C34" i="56"/>
  <c r="AH33" i="56"/>
  <c r="AG33" i="56"/>
  <c r="AF33" i="56"/>
  <c r="C33" i="56"/>
  <c r="AH32" i="56"/>
  <c r="AG32" i="56"/>
  <c r="AF32" i="56"/>
  <c r="C32" i="56"/>
  <c r="AH31" i="56"/>
  <c r="AG31" i="56"/>
  <c r="AF31" i="56"/>
  <c r="C31" i="56"/>
  <c r="AH30" i="56"/>
  <c r="AG30" i="56"/>
  <c r="AF30" i="56"/>
  <c r="C30" i="56"/>
  <c r="AH29" i="56"/>
  <c r="AG29" i="56"/>
  <c r="AF29" i="56"/>
  <c r="C29" i="56"/>
  <c r="AH28" i="56"/>
  <c r="AG28" i="56"/>
  <c r="AF28" i="56"/>
  <c r="C28" i="56"/>
  <c r="AH27" i="56"/>
  <c r="AG27" i="56"/>
  <c r="AF27" i="56"/>
  <c r="C27" i="56"/>
  <c r="AH26" i="56"/>
  <c r="AG26" i="56"/>
  <c r="AF26" i="56"/>
  <c r="C26" i="56"/>
  <c r="AH25" i="56"/>
  <c r="AG25" i="56"/>
  <c r="AF25" i="56"/>
  <c r="C25" i="56"/>
  <c r="AH24" i="56"/>
  <c r="AG24" i="56"/>
  <c r="AF24" i="56"/>
  <c r="C24" i="56"/>
  <c r="AH23" i="56"/>
  <c r="AG23" i="56"/>
  <c r="AF23" i="56"/>
  <c r="C23" i="56"/>
  <c r="AH22" i="56"/>
  <c r="AG22" i="56"/>
  <c r="AF22" i="56"/>
  <c r="C22" i="56"/>
  <c r="AH21" i="56"/>
  <c r="AG21" i="56"/>
  <c r="AF21" i="56"/>
  <c r="C21" i="56"/>
  <c r="AH20" i="56"/>
  <c r="AG20" i="56"/>
  <c r="AF20" i="56"/>
  <c r="C20" i="56"/>
  <c r="AH19" i="56"/>
  <c r="AG19" i="56"/>
  <c r="AF19" i="56"/>
  <c r="C19" i="56"/>
  <c r="AH18" i="56"/>
  <c r="AG18" i="56"/>
  <c r="AF18" i="56"/>
  <c r="C18" i="56"/>
  <c r="AH17" i="56"/>
  <c r="AG17" i="56"/>
  <c r="AF17" i="56"/>
  <c r="C17" i="56"/>
  <c r="AH16" i="56"/>
  <c r="AG16" i="56"/>
  <c r="AF16" i="56"/>
  <c r="C16" i="56"/>
  <c r="AH15" i="56"/>
  <c r="AG15" i="56"/>
  <c r="AF15" i="56"/>
  <c r="C15" i="56"/>
  <c r="AH14" i="56"/>
  <c r="AG14" i="56"/>
  <c r="AF14" i="56"/>
  <c r="C14" i="56"/>
  <c r="AH13" i="56"/>
  <c r="AG13" i="56"/>
  <c r="AF13" i="56"/>
  <c r="C13" i="56"/>
  <c r="AH12" i="56"/>
  <c r="AG12" i="56"/>
  <c r="AF12" i="56"/>
  <c r="C12" i="56"/>
  <c r="AH11" i="56"/>
  <c r="AG11" i="56"/>
  <c r="AF11" i="56"/>
  <c r="C11" i="56"/>
  <c r="AH10" i="56"/>
  <c r="AG10" i="56"/>
  <c r="AF10" i="56"/>
  <c r="C10" i="56"/>
  <c r="AH9" i="56"/>
  <c r="AG9" i="56"/>
  <c r="AF9" i="56"/>
  <c r="C9" i="56"/>
  <c r="AH8" i="56"/>
  <c r="AG8" i="56"/>
  <c r="AF8" i="56"/>
  <c r="C8" i="56"/>
  <c r="AH7" i="56"/>
  <c r="AG7" i="56"/>
  <c r="AF7" i="56"/>
  <c r="C7" i="56"/>
  <c r="AC48" i="55"/>
  <c r="AC49" i="55"/>
  <c r="AB48" i="55"/>
  <c r="AB49" i="55"/>
  <c r="AA48" i="55"/>
  <c r="AA49" i="55"/>
  <c r="Z48" i="55"/>
  <c r="Z49" i="55"/>
  <c r="Y48" i="55"/>
  <c r="Y49" i="55"/>
  <c r="W48" i="55"/>
  <c r="W49" i="55"/>
  <c r="V48" i="55"/>
  <c r="V49" i="55"/>
  <c r="U48" i="55"/>
  <c r="U49" i="55"/>
  <c r="T48" i="55"/>
  <c r="T49" i="55"/>
  <c r="S48" i="55"/>
  <c r="S49" i="55"/>
  <c r="Q48" i="55"/>
  <c r="Q49" i="55"/>
  <c r="P48" i="55"/>
  <c r="P49" i="55"/>
  <c r="O48" i="55"/>
  <c r="O49" i="55"/>
  <c r="N48" i="55"/>
  <c r="N49" i="55"/>
  <c r="M48" i="55"/>
  <c r="M49" i="55"/>
  <c r="AF48" i="55"/>
  <c r="AH47" i="55"/>
  <c r="AG47" i="55"/>
  <c r="AF47" i="55"/>
  <c r="C47" i="55"/>
  <c r="AH46" i="55"/>
  <c r="AG46" i="55"/>
  <c r="AF46" i="55"/>
  <c r="C46" i="55"/>
  <c r="AH45" i="55"/>
  <c r="AG45" i="55"/>
  <c r="AF45" i="55"/>
  <c r="C45" i="55"/>
  <c r="AH44" i="55"/>
  <c r="AG44" i="55"/>
  <c r="AF44" i="55"/>
  <c r="C44" i="55"/>
  <c r="AH43" i="55"/>
  <c r="AG43" i="55"/>
  <c r="AF43" i="55"/>
  <c r="C43" i="55"/>
  <c r="AH42" i="55"/>
  <c r="AG42" i="55"/>
  <c r="AF42" i="55"/>
  <c r="C42" i="55"/>
  <c r="AH41" i="55"/>
  <c r="AG41" i="55"/>
  <c r="AF41" i="55"/>
  <c r="C41" i="55"/>
  <c r="AH40" i="55"/>
  <c r="AG40" i="55"/>
  <c r="AF40" i="55"/>
  <c r="C40" i="55"/>
  <c r="AH39" i="55"/>
  <c r="AG39" i="55"/>
  <c r="AF39" i="55"/>
  <c r="C39" i="55"/>
  <c r="AH38" i="55"/>
  <c r="AG38" i="55"/>
  <c r="AF38" i="55"/>
  <c r="C38" i="55"/>
  <c r="AH37" i="55"/>
  <c r="AG37" i="55"/>
  <c r="AF37" i="55"/>
  <c r="C37" i="55"/>
  <c r="AH36" i="55"/>
  <c r="AG36" i="55"/>
  <c r="AF36" i="55"/>
  <c r="C36" i="55"/>
  <c r="AH35" i="55"/>
  <c r="AG35" i="55"/>
  <c r="AF35" i="55"/>
  <c r="C35" i="55"/>
  <c r="AH34" i="55"/>
  <c r="AG34" i="55"/>
  <c r="AF34" i="55"/>
  <c r="C34" i="55"/>
  <c r="AH33" i="55"/>
  <c r="AG33" i="55"/>
  <c r="AF33" i="55"/>
  <c r="C33" i="55"/>
  <c r="AH32" i="55"/>
  <c r="AG32" i="55"/>
  <c r="AF32" i="55"/>
  <c r="C32" i="55"/>
  <c r="AH31" i="55"/>
  <c r="AG31" i="55"/>
  <c r="AF31" i="55"/>
  <c r="C31" i="55"/>
  <c r="AH30" i="55"/>
  <c r="AG30" i="55"/>
  <c r="AF30" i="55"/>
  <c r="C30" i="55"/>
  <c r="AH29" i="55"/>
  <c r="AG29" i="55"/>
  <c r="AF29" i="55"/>
  <c r="C29" i="55"/>
  <c r="AH28" i="55"/>
  <c r="AG28" i="55"/>
  <c r="AF28" i="55"/>
  <c r="C28" i="55"/>
  <c r="AH27" i="55"/>
  <c r="AG27" i="55"/>
  <c r="AF27" i="55"/>
  <c r="C27" i="55"/>
  <c r="AH26" i="55"/>
  <c r="AG26" i="55"/>
  <c r="AF26" i="55"/>
  <c r="C26" i="55"/>
  <c r="AH25" i="55"/>
  <c r="AG25" i="55"/>
  <c r="AF25" i="55"/>
  <c r="C25" i="55"/>
  <c r="AH24" i="55"/>
  <c r="AG24" i="55"/>
  <c r="AF24" i="55"/>
  <c r="C24" i="55"/>
  <c r="AH23" i="55"/>
  <c r="AG23" i="55"/>
  <c r="AF23" i="55"/>
  <c r="C23" i="55"/>
  <c r="AH22" i="55"/>
  <c r="AG22" i="55"/>
  <c r="AF22" i="55"/>
  <c r="C22" i="55"/>
  <c r="AH21" i="55"/>
  <c r="AG21" i="55"/>
  <c r="AF21" i="55"/>
  <c r="C21" i="55"/>
  <c r="AH20" i="55"/>
  <c r="AG20" i="55"/>
  <c r="AF20" i="55"/>
  <c r="C20" i="55"/>
  <c r="AH19" i="55"/>
  <c r="AG19" i="55"/>
  <c r="AF19" i="55"/>
  <c r="C19" i="55"/>
  <c r="AH18" i="55"/>
  <c r="AG18" i="55"/>
  <c r="AF18" i="55"/>
  <c r="C18" i="55"/>
  <c r="AH17" i="55"/>
  <c r="AG17" i="55"/>
  <c r="AF17" i="55"/>
  <c r="C17" i="55"/>
  <c r="AH16" i="55"/>
  <c r="AG16" i="55"/>
  <c r="AF16" i="55"/>
  <c r="C16" i="55"/>
  <c r="AH15" i="55"/>
  <c r="AG15" i="55"/>
  <c r="AF15" i="55"/>
  <c r="C15" i="55"/>
  <c r="AH14" i="55"/>
  <c r="AG14" i="55"/>
  <c r="AF14" i="55"/>
  <c r="C14" i="55"/>
  <c r="AH13" i="55"/>
  <c r="AG13" i="55"/>
  <c r="AF13" i="55"/>
  <c r="C13" i="55"/>
  <c r="AH12" i="55"/>
  <c r="AG12" i="55"/>
  <c r="AF12" i="55"/>
  <c r="C12" i="55"/>
  <c r="AH11" i="55"/>
  <c r="AG11" i="55"/>
  <c r="AF11" i="55"/>
  <c r="C11" i="55"/>
  <c r="AH10" i="55"/>
  <c r="AG10" i="55"/>
  <c r="AF10" i="55"/>
  <c r="C10" i="55"/>
  <c r="AH9" i="55"/>
  <c r="AG9" i="55"/>
  <c r="AF9" i="55"/>
  <c r="C9" i="55"/>
  <c r="AH8" i="55"/>
  <c r="AG8" i="55"/>
  <c r="AF8" i="55"/>
  <c r="C8" i="55"/>
  <c r="AH7" i="55"/>
  <c r="AG7" i="55"/>
  <c r="AF7" i="55"/>
  <c r="C7" i="55"/>
  <c r="AC48" i="54"/>
  <c r="AC49" i="54"/>
  <c r="AB48" i="54"/>
  <c r="AB49" i="54"/>
  <c r="AA48" i="54"/>
  <c r="AA49" i="54"/>
  <c r="Z48" i="54"/>
  <c r="Z49" i="54"/>
  <c r="Y48" i="54"/>
  <c r="Y49" i="54"/>
  <c r="W48" i="54"/>
  <c r="W49" i="54"/>
  <c r="V48" i="54"/>
  <c r="V49" i="54"/>
  <c r="U48" i="54"/>
  <c r="U49" i="54"/>
  <c r="T48" i="54"/>
  <c r="T49" i="54"/>
  <c r="S48" i="54"/>
  <c r="S49" i="54"/>
  <c r="Q48" i="54"/>
  <c r="Q49" i="54"/>
  <c r="P48" i="54"/>
  <c r="P49" i="54"/>
  <c r="O48" i="54"/>
  <c r="O49" i="54"/>
  <c r="N48" i="54"/>
  <c r="N49" i="54"/>
  <c r="M48" i="54"/>
  <c r="M49" i="54"/>
  <c r="AF48" i="54"/>
  <c r="AH47" i="54"/>
  <c r="AG47" i="54"/>
  <c r="AF47" i="54"/>
  <c r="C47" i="54"/>
  <c r="AH46" i="54"/>
  <c r="AG46" i="54"/>
  <c r="AF46" i="54"/>
  <c r="C46" i="54"/>
  <c r="AH45" i="54"/>
  <c r="AG45" i="54"/>
  <c r="AF45" i="54"/>
  <c r="C45" i="54"/>
  <c r="AH44" i="54"/>
  <c r="AG44" i="54"/>
  <c r="AF44" i="54"/>
  <c r="C44" i="54"/>
  <c r="AH43" i="54"/>
  <c r="AG43" i="54"/>
  <c r="AF43" i="54"/>
  <c r="C43" i="54"/>
  <c r="AH42" i="54"/>
  <c r="AG42" i="54"/>
  <c r="AF42" i="54"/>
  <c r="C42" i="54"/>
  <c r="AH41" i="54"/>
  <c r="AG41" i="54"/>
  <c r="AF41" i="54"/>
  <c r="C41" i="54"/>
  <c r="AH40" i="54"/>
  <c r="AG40" i="54"/>
  <c r="AF40" i="54"/>
  <c r="C40" i="54"/>
  <c r="AH39" i="54"/>
  <c r="AG39" i="54"/>
  <c r="AF39" i="54"/>
  <c r="C39" i="54"/>
  <c r="AH38" i="54"/>
  <c r="AG38" i="54"/>
  <c r="AF38" i="54"/>
  <c r="C38" i="54"/>
  <c r="AH37" i="54"/>
  <c r="AG37" i="54"/>
  <c r="AF37" i="54"/>
  <c r="C37" i="54"/>
  <c r="AH36" i="54"/>
  <c r="AG36" i="54"/>
  <c r="AF36" i="54"/>
  <c r="C36" i="54"/>
  <c r="AH35" i="54"/>
  <c r="AG35" i="54"/>
  <c r="AF35" i="54"/>
  <c r="C35" i="54"/>
  <c r="AH34" i="54"/>
  <c r="AG34" i="54"/>
  <c r="AF34" i="54"/>
  <c r="C34" i="54"/>
  <c r="AH33" i="54"/>
  <c r="AG33" i="54"/>
  <c r="AF33" i="54"/>
  <c r="C33" i="54"/>
  <c r="AH32" i="54"/>
  <c r="AG32" i="54"/>
  <c r="AF32" i="54"/>
  <c r="C32" i="54"/>
  <c r="AH31" i="54"/>
  <c r="AG31" i="54"/>
  <c r="AF31" i="54"/>
  <c r="C31" i="54"/>
  <c r="AH30" i="54"/>
  <c r="AG30" i="54"/>
  <c r="AF30" i="54"/>
  <c r="C30" i="54"/>
  <c r="AH29" i="54"/>
  <c r="AG29" i="54"/>
  <c r="AF29" i="54"/>
  <c r="C29" i="54"/>
  <c r="AH28" i="54"/>
  <c r="AG28" i="54"/>
  <c r="AF28" i="54"/>
  <c r="C28" i="54"/>
  <c r="AH27" i="54"/>
  <c r="AG27" i="54"/>
  <c r="AF27" i="54"/>
  <c r="C27" i="54"/>
  <c r="AH26" i="54"/>
  <c r="AG26" i="54"/>
  <c r="AF26" i="54"/>
  <c r="C26" i="54"/>
  <c r="AH25" i="54"/>
  <c r="AG25" i="54"/>
  <c r="AF25" i="54"/>
  <c r="C25" i="54"/>
  <c r="AH24" i="54"/>
  <c r="AG24" i="54"/>
  <c r="AF24" i="54"/>
  <c r="C24" i="54"/>
  <c r="AH23" i="54"/>
  <c r="AG23" i="54"/>
  <c r="AF23" i="54"/>
  <c r="C23" i="54"/>
  <c r="AH22" i="54"/>
  <c r="AG22" i="54"/>
  <c r="AF22" i="54"/>
  <c r="C22" i="54"/>
  <c r="AH21" i="54"/>
  <c r="AG21" i="54"/>
  <c r="AF21" i="54"/>
  <c r="C21" i="54"/>
  <c r="AH20" i="54"/>
  <c r="AG20" i="54"/>
  <c r="AF20" i="54"/>
  <c r="C20" i="54"/>
  <c r="AH19" i="54"/>
  <c r="AG19" i="54"/>
  <c r="AF19" i="54"/>
  <c r="C19" i="54"/>
  <c r="AH18" i="54"/>
  <c r="AG18" i="54"/>
  <c r="AF18" i="54"/>
  <c r="C18" i="54"/>
  <c r="AH17" i="54"/>
  <c r="AG17" i="54"/>
  <c r="AF17" i="54"/>
  <c r="C17" i="54"/>
  <c r="AH16" i="54"/>
  <c r="AG16" i="54"/>
  <c r="AF16" i="54"/>
  <c r="C16" i="54"/>
  <c r="AH15" i="54"/>
  <c r="AG15" i="54"/>
  <c r="AF15" i="54"/>
  <c r="C15" i="54"/>
  <c r="AH14" i="54"/>
  <c r="AG14" i="54"/>
  <c r="AF14" i="54"/>
  <c r="C14" i="54"/>
  <c r="AH13" i="54"/>
  <c r="AG13" i="54"/>
  <c r="AF13" i="54"/>
  <c r="C13" i="54"/>
  <c r="AH12" i="54"/>
  <c r="AG12" i="54"/>
  <c r="AF12" i="54"/>
  <c r="C12" i="54"/>
  <c r="AH11" i="54"/>
  <c r="AG11" i="54"/>
  <c r="AF11" i="54"/>
  <c r="C11" i="54"/>
  <c r="AH10" i="54"/>
  <c r="AG10" i="54"/>
  <c r="AF10" i="54"/>
  <c r="C10" i="54"/>
  <c r="AH9" i="54"/>
  <c r="AG9" i="54"/>
  <c r="AF9" i="54"/>
  <c r="C9" i="54"/>
  <c r="AH8" i="54"/>
  <c r="AG8" i="54"/>
  <c r="AF8" i="54"/>
  <c r="C8" i="54"/>
  <c r="AH7" i="54"/>
  <c r="AG7" i="54"/>
  <c r="AF7" i="54"/>
  <c r="C7" i="54"/>
  <c r="AC48" i="53"/>
  <c r="AC49" i="53"/>
  <c r="AB48" i="53"/>
  <c r="AB49" i="53"/>
  <c r="AA48" i="53"/>
  <c r="AA49" i="53"/>
  <c r="Z48" i="53"/>
  <c r="Z49" i="53"/>
  <c r="Y48" i="53"/>
  <c r="Y49" i="53"/>
  <c r="W48" i="53"/>
  <c r="W49" i="53"/>
  <c r="V48" i="53"/>
  <c r="V49" i="53"/>
  <c r="U48" i="53"/>
  <c r="U49" i="53"/>
  <c r="T48" i="53"/>
  <c r="T49" i="53"/>
  <c r="S48" i="53"/>
  <c r="S49" i="53"/>
  <c r="Q48" i="53"/>
  <c r="Q49" i="53"/>
  <c r="P48" i="53"/>
  <c r="P49" i="53"/>
  <c r="O48" i="53"/>
  <c r="O49" i="53"/>
  <c r="N48" i="53"/>
  <c r="N49" i="53"/>
  <c r="M48" i="53"/>
  <c r="M49" i="53"/>
  <c r="AF48" i="53"/>
  <c r="AH47" i="53"/>
  <c r="AG47" i="53"/>
  <c r="AF47" i="53"/>
  <c r="C47" i="53"/>
  <c r="AH46" i="53"/>
  <c r="AG46" i="53"/>
  <c r="AF46" i="53"/>
  <c r="C46" i="53"/>
  <c r="AH45" i="53"/>
  <c r="AG45" i="53"/>
  <c r="AF45" i="53"/>
  <c r="C45" i="53"/>
  <c r="AH44" i="53"/>
  <c r="AG44" i="53"/>
  <c r="AF44" i="53"/>
  <c r="C44" i="53"/>
  <c r="AH43" i="53"/>
  <c r="AG43" i="53"/>
  <c r="AF43" i="53"/>
  <c r="C43" i="53"/>
  <c r="AH42" i="53"/>
  <c r="AG42" i="53"/>
  <c r="AF42" i="53"/>
  <c r="C42" i="53"/>
  <c r="AH41" i="53"/>
  <c r="AG41" i="53"/>
  <c r="AF41" i="53"/>
  <c r="C41" i="53"/>
  <c r="AH40" i="53"/>
  <c r="AG40" i="53"/>
  <c r="AF40" i="53"/>
  <c r="C40" i="53"/>
  <c r="AH39" i="53"/>
  <c r="AG39" i="53"/>
  <c r="AF39" i="53"/>
  <c r="C39" i="53"/>
  <c r="AH38" i="53"/>
  <c r="AG38" i="53"/>
  <c r="AF38" i="53"/>
  <c r="C38" i="53"/>
  <c r="AH37" i="53"/>
  <c r="AG37" i="53"/>
  <c r="AF37" i="53"/>
  <c r="C37" i="53"/>
  <c r="AH36" i="53"/>
  <c r="AG36" i="53"/>
  <c r="AF36" i="53"/>
  <c r="C36" i="53"/>
  <c r="AH35" i="53"/>
  <c r="AG35" i="53"/>
  <c r="AF35" i="53"/>
  <c r="C35" i="53"/>
  <c r="AH34" i="53"/>
  <c r="AG34" i="53"/>
  <c r="AF34" i="53"/>
  <c r="C34" i="53"/>
  <c r="AH33" i="53"/>
  <c r="AG33" i="53"/>
  <c r="AF33" i="53"/>
  <c r="C33" i="53"/>
  <c r="AH32" i="53"/>
  <c r="AG32" i="53"/>
  <c r="AF32" i="53"/>
  <c r="C32" i="53"/>
  <c r="AH31" i="53"/>
  <c r="AG31" i="53"/>
  <c r="AF31" i="53"/>
  <c r="C31" i="53"/>
  <c r="AH30" i="53"/>
  <c r="AG30" i="53"/>
  <c r="AF30" i="53"/>
  <c r="C30" i="53"/>
  <c r="AH29" i="53"/>
  <c r="AG29" i="53"/>
  <c r="AF29" i="53"/>
  <c r="C29" i="53"/>
  <c r="AH28" i="53"/>
  <c r="AG28" i="53"/>
  <c r="AF28" i="53"/>
  <c r="C28" i="53"/>
  <c r="AH27" i="53"/>
  <c r="AG27" i="53"/>
  <c r="AF27" i="53"/>
  <c r="C27" i="53"/>
  <c r="AH26" i="53"/>
  <c r="AG26" i="53"/>
  <c r="AF26" i="53"/>
  <c r="C26" i="53"/>
  <c r="AH25" i="53"/>
  <c r="AG25" i="53"/>
  <c r="AF25" i="53"/>
  <c r="C25" i="53"/>
  <c r="AH24" i="53"/>
  <c r="AG24" i="53"/>
  <c r="AF24" i="53"/>
  <c r="C24" i="53"/>
  <c r="AH23" i="53"/>
  <c r="AG23" i="53"/>
  <c r="AF23" i="53"/>
  <c r="C23" i="53"/>
  <c r="AH22" i="53"/>
  <c r="AG22" i="53"/>
  <c r="AF22" i="53"/>
  <c r="C22" i="53"/>
  <c r="AH21" i="53"/>
  <c r="AG21" i="53"/>
  <c r="AF21" i="53"/>
  <c r="C21" i="53"/>
  <c r="AH20" i="53"/>
  <c r="AG20" i="53"/>
  <c r="AF20" i="53"/>
  <c r="C20" i="53"/>
  <c r="AH19" i="53"/>
  <c r="AG19" i="53"/>
  <c r="AF19" i="53"/>
  <c r="C19" i="53"/>
  <c r="AH18" i="53"/>
  <c r="AG18" i="53"/>
  <c r="AF18" i="53"/>
  <c r="C18" i="53"/>
  <c r="AH17" i="53"/>
  <c r="AG17" i="53"/>
  <c r="AF17" i="53"/>
  <c r="C17" i="53"/>
  <c r="AH16" i="53"/>
  <c r="AG16" i="53"/>
  <c r="AF16" i="53"/>
  <c r="C16" i="53"/>
  <c r="AH15" i="53"/>
  <c r="AG15" i="53"/>
  <c r="AF15" i="53"/>
  <c r="C15" i="53"/>
  <c r="AH14" i="53"/>
  <c r="AG14" i="53"/>
  <c r="AF14" i="53"/>
  <c r="C14" i="53"/>
  <c r="AH13" i="53"/>
  <c r="AG13" i="53"/>
  <c r="AF13" i="53"/>
  <c r="C13" i="53"/>
  <c r="AH12" i="53"/>
  <c r="AG12" i="53"/>
  <c r="AF12" i="53"/>
  <c r="C12" i="53"/>
  <c r="AH11" i="53"/>
  <c r="AG11" i="53"/>
  <c r="AF11" i="53"/>
  <c r="C11" i="53"/>
  <c r="AH10" i="53"/>
  <c r="AG10" i="53"/>
  <c r="AF10" i="53"/>
  <c r="C10" i="53"/>
  <c r="AH9" i="53"/>
  <c r="AG9" i="53"/>
  <c r="AF9" i="53"/>
  <c r="C9" i="53"/>
  <c r="AH8" i="53"/>
  <c r="AG8" i="53"/>
  <c r="AF8" i="53"/>
  <c r="C8" i="53"/>
  <c r="AH7" i="53"/>
  <c r="AG7" i="53"/>
  <c r="AF7" i="53"/>
  <c r="C7" i="53"/>
  <c r="AC48" i="52"/>
  <c r="AC49" i="52"/>
  <c r="AB48" i="52"/>
  <c r="AB49" i="52"/>
  <c r="AA48" i="52"/>
  <c r="AA49" i="52"/>
  <c r="Z48" i="52"/>
  <c r="Z49" i="52"/>
  <c r="Y48" i="52"/>
  <c r="Y49" i="52"/>
  <c r="W48" i="52"/>
  <c r="W49" i="52"/>
  <c r="V48" i="52"/>
  <c r="V49" i="52"/>
  <c r="U48" i="52"/>
  <c r="U49" i="52"/>
  <c r="T48" i="52"/>
  <c r="T49" i="52"/>
  <c r="S48" i="52"/>
  <c r="S49" i="52"/>
  <c r="Q48" i="52"/>
  <c r="Q49" i="52"/>
  <c r="P48" i="52"/>
  <c r="P49" i="52"/>
  <c r="O48" i="52"/>
  <c r="O49" i="52"/>
  <c r="N48" i="52"/>
  <c r="N49" i="52"/>
  <c r="M48" i="52"/>
  <c r="M49" i="52"/>
  <c r="AF48" i="52"/>
  <c r="AH47" i="52"/>
  <c r="AG47" i="52"/>
  <c r="AF47" i="52"/>
  <c r="C47" i="52"/>
  <c r="AH46" i="52"/>
  <c r="AG46" i="52"/>
  <c r="AF46" i="52"/>
  <c r="C46" i="52"/>
  <c r="AH45" i="52"/>
  <c r="AG45" i="52"/>
  <c r="AF45" i="52"/>
  <c r="C45" i="52"/>
  <c r="AH44" i="52"/>
  <c r="AG44" i="52"/>
  <c r="AF44" i="52"/>
  <c r="C44" i="52"/>
  <c r="AH43" i="52"/>
  <c r="AG43" i="52"/>
  <c r="AF43" i="52"/>
  <c r="C43" i="52"/>
  <c r="AH42" i="52"/>
  <c r="AG42" i="52"/>
  <c r="AF42" i="52"/>
  <c r="C42" i="52"/>
  <c r="AH41" i="52"/>
  <c r="AG41" i="52"/>
  <c r="AF41" i="52"/>
  <c r="C41" i="52"/>
  <c r="AH40" i="52"/>
  <c r="AG40" i="52"/>
  <c r="AF40" i="52"/>
  <c r="C40" i="52"/>
  <c r="AH39" i="52"/>
  <c r="AG39" i="52"/>
  <c r="AF39" i="52"/>
  <c r="C39" i="52"/>
  <c r="AH38" i="52"/>
  <c r="AG38" i="52"/>
  <c r="AF38" i="52"/>
  <c r="C38" i="52"/>
  <c r="AH37" i="52"/>
  <c r="AG37" i="52"/>
  <c r="AF37" i="52"/>
  <c r="C37" i="52"/>
  <c r="AH36" i="52"/>
  <c r="AG36" i="52"/>
  <c r="AF36" i="52"/>
  <c r="C36" i="52"/>
  <c r="AH35" i="52"/>
  <c r="AG35" i="52"/>
  <c r="AF35" i="52"/>
  <c r="C35" i="52"/>
  <c r="AH34" i="52"/>
  <c r="AG34" i="52"/>
  <c r="AF34" i="52"/>
  <c r="C34" i="52"/>
  <c r="AH33" i="52"/>
  <c r="AG33" i="52"/>
  <c r="AF33" i="52"/>
  <c r="C33" i="52"/>
  <c r="AH32" i="52"/>
  <c r="AG32" i="52"/>
  <c r="AF32" i="52"/>
  <c r="C32" i="52"/>
  <c r="AH31" i="52"/>
  <c r="AG31" i="52"/>
  <c r="AF31" i="52"/>
  <c r="C31" i="52"/>
  <c r="AH30" i="52"/>
  <c r="AG30" i="52"/>
  <c r="AF30" i="52"/>
  <c r="C30" i="52"/>
  <c r="AH29" i="52"/>
  <c r="AG29" i="52"/>
  <c r="AF29" i="52"/>
  <c r="C29" i="52"/>
  <c r="AH28" i="52"/>
  <c r="AG28" i="52"/>
  <c r="AF28" i="52"/>
  <c r="C28" i="52"/>
  <c r="AH27" i="52"/>
  <c r="AG27" i="52"/>
  <c r="AF27" i="52"/>
  <c r="C27" i="52"/>
  <c r="AH26" i="52"/>
  <c r="AG26" i="52"/>
  <c r="AF26" i="52"/>
  <c r="C26" i="52"/>
  <c r="AH25" i="52"/>
  <c r="AG25" i="52"/>
  <c r="AF25" i="52"/>
  <c r="C25" i="52"/>
  <c r="AH24" i="52"/>
  <c r="AG24" i="52"/>
  <c r="AF24" i="52"/>
  <c r="C24" i="52"/>
  <c r="AH23" i="52"/>
  <c r="AG23" i="52"/>
  <c r="AF23" i="52"/>
  <c r="C23" i="52"/>
  <c r="AH22" i="52"/>
  <c r="AG22" i="52"/>
  <c r="AF22" i="52"/>
  <c r="C22" i="52"/>
  <c r="AH21" i="52"/>
  <c r="AG21" i="52"/>
  <c r="AF21" i="52"/>
  <c r="C21" i="52"/>
  <c r="AH20" i="52"/>
  <c r="AG20" i="52"/>
  <c r="AF20" i="52"/>
  <c r="C20" i="52"/>
  <c r="AH19" i="52"/>
  <c r="AG19" i="52"/>
  <c r="AF19" i="52"/>
  <c r="C19" i="52"/>
  <c r="AH18" i="52"/>
  <c r="AG18" i="52"/>
  <c r="AF18" i="52"/>
  <c r="C18" i="52"/>
  <c r="AH17" i="52"/>
  <c r="AG17" i="52"/>
  <c r="AF17" i="52"/>
  <c r="C17" i="52"/>
  <c r="AH16" i="52"/>
  <c r="AG16" i="52"/>
  <c r="AF16" i="52"/>
  <c r="C16" i="52"/>
  <c r="AH15" i="52"/>
  <c r="AG15" i="52"/>
  <c r="AF15" i="52"/>
  <c r="C15" i="52"/>
  <c r="AH14" i="52"/>
  <c r="AG14" i="52"/>
  <c r="AF14" i="52"/>
  <c r="C14" i="52"/>
  <c r="AH13" i="52"/>
  <c r="AG13" i="52"/>
  <c r="AF13" i="52"/>
  <c r="C13" i="52"/>
  <c r="AH12" i="52"/>
  <c r="AG12" i="52"/>
  <c r="AF12" i="52"/>
  <c r="C12" i="52"/>
  <c r="AH11" i="52"/>
  <c r="AG11" i="52"/>
  <c r="AF11" i="52"/>
  <c r="C11" i="52"/>
  <c r="AH10" i="52"/>
  <c r="AG10" i="52"/>
  <c r="AF10" i="52"/>
  <c r="C10" i="52"/>
  <c r="AH9" i="52"/>
  <c r="AG9" i="52"/>
  <c r="AF9" i="52"/>
  <c r="C9" i="52"/>
  <c r="AH8" i="52"/>
  <c r="AG8" i="52"/>
  <c r="AF8" i="52"/>
  <c r="C8" i="52"/>
  <c r="AH7" i="52"/>
  <c r="AG7" i="52"/>
  <c r="AF7" i="52"/>
  <c r="C7" i="52"/>
  <c r="AC48" i="51"/>
  <c r="AC49" i="51"/>
  <c r="AB48" i="51"/>
  <c r="AB49" i="51"/>
  <c r="AA48" i="51"/>
  <c r="AA49" i="51"/>
  <c r="Z48" i="51"/>
  <c r="Z49" i="51"/>
  <c r="Y48" i="51"/>
  <c r="Y49" i="51"/>
  <c r="W48" i="51"/>
  <c r="W49" i="51"/>
  <c r="V48" i="51"/>
  <c r="V49" i="51"/>
  <c r="U48" i="51"/>
  <c r="U49" i="51"/>
  <c r="T48" i="51"/>
  <c r="T49" i="51"/>
  <c r="S48" i="51"/>
  <c r="S49" i="51"/>
  <c r="Q48" i="51"/>
  <c r="Q49" i="51"/>
  <c r="P48" i="51"/>
  <c r="P49" i="51"/>
  <c r="O48" i="51"/>
  <c r="O49" i="51"/>
  <c r="N48" i="51"/>
  <c r="N49" i="51"/>
  <c r="M48" i="51"/>
  <c r="M49" i="51"/>
  <c r="AF48" i="51"/>
  <c r="AH47" i="51"/>
  <c r="AG47" i="51"/>
  <c r="AF47" i="51"/>
  <c r="C47" i="51"/>
  <c r="AH46" i="51"/>
  <c r="AG46" i="51"/>
  <c r="AF46" i="51"/>
  <c r="C46" i="51"/>
  <c r="AH45" i="51"/>
  <c r="AG45" i="51"/>
  <c r="AF45" i="51"/>
  <c r="C45" i="51"/>
  <c r="AH44" i="51"/>
  <c r="AG44" i="51"/>
  <c r="AF44" i="51"/>
  <c r="C44" i="51"/>
  <c r="AH43" i="51"/>
  <c r="AG43" i="51"/>
  <c r="AF43" i="51"/>
  <c r="C43" i="51"/>
  <c r="AH42" i="51"/>
  <c r="AG42" i="51"/>
  <c r="AF42" i="51"/>
  <c r="C42" i="51"/>
  <c r="AH41" i="51"/>
  <c r="AG41" i="51"/>
  <c r="AF41" i="51"/>
  <c r="C41" i="51"/>
  <c r="AH40" i="51"/>
  <c r="AG40" i="51"/>
  <c r="AF40" i="51"/>
  <c r="C40" i="51"/>
  <c r="AH39" i="51"/>
  <c r="AG39" i="51"/>
  <c r="AF39" i="51"/>
  <c r="C39" i="51"/>
  <c r="AH38" i="51"/>
  <c r="AG38" i="51"/>
  <c r="AF38" i="51"/>
  <c r="C38" i="51"/>
  <c r="AH37" i="51"/>
  <c r="AG37" i="51"/>
  <c r="AF37" i="51"/>
  <c r="C37" i="51"/>
  <c r="AH36" i="51"/>
  <c r="AG36" i="51"/>
  <c r="AF36" i="51"/>
  <c r="C36" i="51"/>
  <c r="AH35" i="51"/>
  <c r="AG35" i="51"/>
  <c r="AF35" i="51"/>
  <c r="C35" i="51"/>
  <c r="AH34" i="51"/>
  <c r="AG34" i="51"/>
  <c r="AF34" i="51"/>
  <c r="C34" i="51"/>
  <c r="AH33" i="51"/>
  <c r="AG33" i="51"/>
  <c r="AF33" i="51"/>
  <c r="C33" i="51"/>
  <c r="AH32" i="51"/>
  <c r="AG32" i="51"/>
  <c r="AF32" i="51"/>
  <c r="C32" i="51"/>
  <c r="AH31" i="51"/>
  <c r="AG31" i="51"/>
  <c r="AF31" i="51"/>
  <c r="C31" i="51"/>
  <c r="AH30" i="51"/>
  <c r="AG30" i="51"/>
  <c r="AF30" i="51"/>
  <c r="C30" i="51"/>
  <c r="AH29" i="51"/>
  <c r="AG29" i="51"/>
  <c r="AF29" i="51"/>
  <c r="C29" i="51"/>
  <c r="AH28" i="51"/>
  <c r="AG28" i="51"/>
  <c r="AF28" i="51"/>
  <c r="C28" i="51"/>
  <c r="AH27" i="51"/>
  <c r="AG27" i="51"/>
  <c r="AF27" i="51"/>
  <c r="C27" i="51"/>
  <c r="AH26" i="51"/>
  <c r="AG26" i="51"/>
  <c r="AF26" i="51"/>
  <c r="C26" i="51"/>
  <c r="AH25" i="51"/>
  <c r="AG25" i="51"/>
  <c r="AF25" i="51"/>
  <c r="C25" i="51"/>
  <c r="AH24" i="51"/>
  <c r="AG24" i="51"/>
  <c r="AF24" i="51"/>
  <c r="C24" i="51"/>
  <c r="AH23" i="51"/>
  <c r="AG23" i="51"/>
  <c r="AF23" i="51"/>
  <c r="C23" i="51"/>
  <c r="AH22" i="51"/>
  <c r="AG22" i="51"/>
  <c r="AF22" i="51"/>
  <c r="C22" i="51"/>
  <c r="AH21" i="51"/>
  <c r="AG21" i="51"/>
  <c r="AF21" i="51"/>
  <c r="C21" i="51"/>
  <c r="AH20" i="51"/>
  <c r="AG20" i="51"/>
  <c r="AF20" i="51"/>
  <c r="C20" i="51"/>
  <c r="AH19" i="51"/>
  <c r="AG19" i="51"/>
  <c r="AF19" i="51"/>
  <c r="C19" i="51"/>
  <c r="AH18" i="51"/>
  <c r="AG18" i="51"/>
  <c r="AF18" i="51"/>
  <c r="C18" i="51"/>
  <c r="AH17" i="51"/>
  <c r="AG17" i="51"/>
  <c r="AF17" i="51"/>
  <c r="C17" i="51"/>
  <c r="AH16" i="51"/>
  <c r="AG16" i="51"/>
  <c r="AF16" i="51"/>
  <c r="C16" i="51"/>
  <c r="AH15" i="51"/>
  <c r="AG15" i="51"/>
  <c r="AF15" i="51"/>
  <c r="C15" i="51"/>
  <c r="AH14" i="51"/>
  <c r="AG14" i="51"/>
  <c r="AF14" i="51"/>
  <c r="C14" i="51"/>
  <c r="AH13" i="51"/>
  <c r="AG13" i="51"/>
  <c r="AF13" i="51"/>
  <c r="C13" i="51"/>
  <c r="AH12" i="51"/>
  <c r="AG12" i="51"/>
  <c r="AF12" i="51"/>
  <c r="C12" i="51"/>
  <c r="AH11" i="51"/>
  <c r="AG11" i="51"/>
  <c r="AF11" i="51"/>
  <c r="C11" i="51"/>
  <c r="AH10" i="51"/>
  <c r="AG10" i="51"/>
  <c r="AF10" i="51"/>
  <c r="C10" i="51"/>
  <c r="AH9" i="51"/>
  <c r="AG9" i="51"/>
  <c r="AF9" i="51"/>
  <c r="C9" i="51"/>
  <c r="AH8" i="51"/>
  <c r="AG8" i="51"/>
  <c r="AF8" i="51"/>
  <c r="C8" i="51"/>
  <c r="AH7" i="51"/>
  <c r="AG7" i="51"/>
  <c r="AF7" i="51"/>
  <c r="C7" i="51"/>
  <c r="AC48" i="50"/>
  <c r="AC49" i="50"/>
  <c r="AB48" i="50"/>
  <c r="AB49" i="50"/>
  <c r="AA48" i="50"/>
  <c r="AA49" i="50"/>
  <c r="Z48" i="50"/>
  <c r="Z49" i="50"/>
  <c r="Y48" i="50"/>
  <c r="Y49" i="50"/>
  <c r="W48" i="50"/>
  <c r="W49" i="50"/>
  <c r="V48" i="50"/>
  <c r="V49" i="50"/>
  <c r="U48" i="50"/>
  <c r="U49" i="50"/>
  <c r="T48" i="50"/>
  <c r="T49" i="50"/>
  <c r="S48" i="50"/>
  <c r="S49" i="50"/>
  <c r="Q48" i="50"/>
  <c r="Q49" i="50"/>
  <c r="P48" i="50"/>
  <c r="P49" i="50"/>
  <c r="O48" i="50"/>
  <c r="O49" i="50"/>
  <c r="N48" i="50"/>
  <c r="N49" i="50"/>
  <c r="M48" i="50"/>
  <c r="M49" i="50"/>
  <c r="AF48" i="50"/>
  <c r="AH47" i="50"/>
  <c r="AG47" i="50"/>
  <c r="AF47" i="50"/>
  <c r="C47" i="50"/>
  <c r="AH46" i="50"/>
  <c r="AG46" i="50"/>
  <c r="AF46" i="50"/>
  <c r="C46" i="50"/>
  <c r="AH45" i="50"/>
  <c r="AG45" i="50"/>
  <c r="AF45" i="50"/>
  <c r="C45" i="50"/>
  <c r="AH44" i="50"/>
  <c r="AG44" i="50"/>
  <c r="AF44" i="50"/>
  <c r="C44" i="50"/>
  <c r="AH43" i="50"/>
  <c r="AG43" i="50"/>
  <c r="AF43" i="50"/>
  <c r="C43" i="50"/>
  <c r="AH42" i="50"/>
  <c r="AG42" i="50"/>
  <c r="AF42" i="50"/>
  <c r="C42" i="50"/>
  <c r="AH41" i="50"/>
  <c r="AG41" i="50"/>
  <c r="AF41" i="50"/>
  <c r="C41" i="50"/>
  <c r="AH40" i="50"/>
  <c r="AG40" i="50"/>
  <c r="AF40" i="50"/>
  <c r="C40" i="50"/>
  <c r="AH39" i="50"/>
  <c r="AG39" i="50"/>
  <c r="AF39" i="50"/>
  <c r="C39" i="50"/>
  <c r="AH38" i="50"/>
  <c r="AG38" i="50"/>
  <c r="AF38" i="50"/>
  <c r="C38" i="50"/>
  <c r="AH37" i="50"/>
  <c r="AG37" i="50"/>
  <c r="AF37" i="50"/>
  <c r="C37" i="50"/>
  <c r="AH36" i="50"/>
  <c r="AG36" i="50"/>
  <c r="AF36" i="50"/>
  <c r="C36" i="50"/>
  <c r="AH35" i="50"/>
  <c r="AG35" i="50"/>
  <c r="AF35" i="50"/>
  <c r="C35" i="50"/>
  <c r="AH34" i="50"/>
  <c r="AG34" i="50"/>
  <c r="AF34" i="50"/>
  <c r="C34" i="50"/>
  <c r="AH33" i="50"/>
  <c r="AG33" i="50"/>
  <c r="AF33" i="50"/>
  <c r="C33" i="50"/>
  <c r="AH32" i="50"/>
  <c r="AG32" i="50"/>
  <c r="AF32" i="50"/>
  <c r="C32" i="50"/>
  <c r="AH31" i="50"/>
  <c r="AG31" i="50"/>
  <c r="AF31" i="50"/>
  <c r="C31" i="50"/>
  <c r="AH30" i="50"/>
  <c r="AG30" i="50"/>
  <c r="AF30" i="50"/>
  <c r="C30" i="50"/>
  <c r="AH29" i="50"/>
  <c r="AG29" i="50"/>
  <c r="AF29" i="50"/>
  <c r="C29" i="50"/>
  <c r="AH28" i="50"/>
  <c r="AG28" i="50"/>
  <c r="AF28" i="50"/>
  <c r="C28" i="50"/>
  <c r="AH27" i="50"/>
  <c r="AG27" i="50"/>
  <c r="AF27" i="50"/>
  <c r="C27" i="50"/>
  <c r="AH26" i="50"/>
  <c r="AG26" i="50"/>
  <c r="AF26" i="50"/>
  <c r="C26" i="50"/>
  <c r="AH25" i="50"/>
  <c r="AG25" i="50"/>
  <c r="AF25" i="50"/>
  <c r="C25" i="50"/>
  <c r="AH24" i="50"/>
  <c r="AG24" i="50"/>
  <c r="AF24" i="50"/>
  <c r="C24" i="50"/>
  <c r="AH23" i="50"/>
  <c r="AG23" i="50"/>
  <c r="AF23" i="50"/>
  <c r="C23" i="50"/>
  <c r="AH22" i="50"/>
  <c r="AG22" i="50"/>
  <c r="AF22" i="50"/>
  <c r="C22" i="50"/>
  <c r="AH21" i="50"/>
  <c r="AG21" i="50"/>
  <c r="AF21" i="50"/>
  <c r="C21" i="50"/>
  <c r="AH20" i="50"/>
  <c r="AG20" i="50"/>
  <c r="AF20" i="50"/>
  <c r="C20" i="50"/>
  <c r="AH19" i="50"/>
  <c r="AG19" i="50"/>
  <c r="AF19" i="50"/>
  <c r="C19" i="50"/>
  <c r="AH18" i="50"/>
  <c r="AG18" i="50"/>
  <c r="AF18" i="50"/>
  <c r="C18" i="50"/>
  <c r="AH17" i="50"/>
  <c r="AG17" i="50"/>
  <c r="AF17" i="50"/>
  <c r="C17" i="50"/>
  <c r="AH16" i="50"/>
  <c r="AG16" i="50"/>
  <c r="AF16" i="50"/>
  <c r="C16" i="50"/>
  <c r="AH15" i="50"/>
  <c r="AG15" i="50"/>
  <c r="AF15" i="50"/>
  <c r="C15" i="50"/>
  <c r="AH14" i="50"/>
  <c r="AG14" i="50"/>
  <c r="AF14" i="50"/>
  <c r="C14" i="50"/>
  <c r="AH13" i="50"/>
  <c r="AG13" i="50"/>
  <c r="AF13" i="50"/>
  <c r="C13" i="50"/>
  <c r="AH12" i="50"/>
  <c r="AG12" i="50"/>
  <c r="AF12" i="50"/>
  <c r="C12" i="50"/>
  <c r="AH11" i="50"/>
  <c r="AG11" i="50"/>
  <c r="AF11" i="50"/>
  <c r="C11" i="50"/>
  <c r="AH10" i="50"/>
  <c r="AG10" i="50"/>
  <c r="AF10" i="50"/>
  <c r="C10" i="50"/>
  <c r="AH9" i="50"/>
  <c r="AG9" i="50"/>
  <c r="AF9" i="50"/>
  <c r="C9" i="50"/>
  <c r="AH8" i="50"/>
  <c r="AG8" i="50"/>
  <c r="AF8" i="50"/>
  <c r="C8" i="50"/>
  <c r="AH7" i="50"/>
  <c r="AG7" i="50"/>
  <c r="AF7" i="50"/>
  <c r="C7" i="50"/>
  <c r="AC48" i="49"/>
  <c r="AC49" i="49"/>
  <c r="AB48" i="49"/>
  <c r="AB49" i="49"/>
  <c r="AA48" i="49"/>
  <c r="AA49" i="49"/>
  <c r="Z48" i="49"/>
  <c r="Z49" i="49"/>
  <c r="Y48" i="49"/>
  <c r="Y49" i="49"/>
  <c r="W48" i="49"/>
  <c r="W49" i="49"/>
  <c r="V48" i="49"/>
  <c r="V49" i="49"/>
  <c r="U48" i="49"/>
  <c r="U49" i="49"/>
  <c r="T48" i="49"/>
  <c r="T49" i="49"/>
  <c r="S48" i="49"/>
  <c r="S49" i="49"/>
  <c r="Q48" i="49"/>
  <c r="Q49" i="49"/>
  <c r="P48" i="49"/>
  <c r="P49" i="49"/>
  <c r="O48" i="49"/>
  <c r="O49" i="49"/>
  <c r="N48" i="49"/>
  <c r="N49" i="49"/>
  <c r="M48" i="49"/>
  <c r="M49" i="49"/>
  <c r="AF48" i="49"/>
  <c r="AH47" i="49"/>
  <c r="AG47" i="49"/>
  <c r="AF47" i="49"/>
  <c r="C47" i="49"/>
  <c r="AH46" i="49"/>
  <c r="AG46" i="49"/>
  <c r="AF46" i="49"/>
  <c r="C46" i="49"/>
  <c r="AH45" i="49"/>
  <c r="AG45" i="49"/>
  <c r="AF45" i="49"/>
  <c r="C45" i="49"/>
  <c r="AH44" i="49"/>
  <c r="AG44" i="49"/>
  <c r="AF44" i="49"/>
  <c r="C44" i="49"/>
  <c r="AH43" i="49"/>
  <c r="AG43" i="49"/>
  <c r="AF43" i="49"/>
  <c r="C43" i="49"/>
  <c r="AH42" i="49"/>
  <c r="AG42" i="49"/>
  <c r="AF42" i="49"/>
  <c r="C42" i="49"/>
  <c r="AH41" i="49"/>
  <c r="AG41" i="49"/>
  <c r="AF41" i="49"/>
  <c r="C41" i="49"/>
  <c r="AH40" i="49"/>
  <c r="AG40" i="49"/>
  <c r="AF40" i="49"/>
  <c r="C40" i="49"/>
  <c r="AH39" i="49"/>
  <c r="AG39" i="49"/>
  <c r="AF39" i="49"/>
  <c r="C39" i="49"/>
  <c r="AH38" i="49"/>
  <c r="AG38" i="49"/>
  <c r="AF38" i="49"/>
  <c r="C38" i="49"/>
  <c r="AH37" i="49"/>
  <c r="AG37" i="49"/>
  <c r="AF37" i="49"/>
  <c r="C37" i="49"/>
  <c r="AH36" i="49"/>
  <c r="AG36" i="49"/>
  <c r="AF36" i="49"/>
  <c r="C36" i="49"/>
  <c r="AH35" i="49"/>
  <c r="AG35" i="49"/>
  <c r="AF35" i="49"/>
  <c r="C35" i="49"/>
  <c r="AH34" i="49"/>
  <c r="AG34" i="49"/>
  <c r="AF34" i="49"/>
  <c r="C34" i="49"/>
  <c r="AH33" i="49"/>
  <c r="AG33" i="49"/>
  <c r="AF33" i="49"/>
  <c r="C33" i="49"/>
  <c r="AH32" i="49"/>
  <c r="AG32" i="49"/>
  <c r="AF32" i="49"/>
  <c r="C32" i="49"/>
  <c r="AH31" i="49"/>
  <c r="AG31" i="49"/>
  <c r="AF31" i="49"/>
  <c r="C31" i="49"/>
  <c r="AH30" i="49"/>
  <c r="AG30" i="49"/>
  <c r="AF30" i="49"/>
  <c r="C30" i="49"/>
  <c r="AH29" i="49"/>
  <c r="AG29" i="49"/>
  <c r="AF29" i="49"/>
  <c r="C29" i="49"/>
  <c r="AH28" i="49"/>
  <c r="AG28" i="49"/>
  <c r="AF28" i="49"/>
  <c r="C28" i="49"/>
  <c r="AH27" i="49"/>
  <c r="AG27" i="49"/>
  <c r="AF27" i="49"/>
  <c r="C27" i="49"/>
  <c r="AH26" i="49"/>
  <c r="AG26" i="49"/>
  <c r="AF26" i="49"/>
  <c r="C26" i="49"/>
  <c r="AH25" i="49"/>
  <c r="AG25" i="49"/>
  <c r="AF25" i="49"/>
  <c r="C25" i="49"/>
  <c r="AH24" i="49"/>
  <c r="AG24" i="49"/>
  <c r="AF24" i="49"/>
  <c r="C24" i="49"/>
  <c r="AH23" i="49"/>
  <c r="AG23" i="49"/>
  <c r="AF23" i="49"/>
  <c r="C23" i="49"/>
  <c r="AH22" i="49"/>
  <c r="AG22" i="49"/>
  <c r="AF22" i="49"/>
  <c r="C22" i="49"/>
  <c r="AH21" i="49"/>
  <c r="AG21" i="49"/>
  <c r="AF21" i="49"/>
  <c r="C21" i="49"/>
  <c r="AH20" i="49"/>
  <c r="AG20" i="49"/>
  <c r="AF20" i="49"/>
  <c r="C20" i="49"/>
  <c r="AH19" i="49"/>
  <c r="AG19" i="49"/>
  <c r="AF19" i="49"/>
  <c r="C19" i="49"/>
  <c r="AH18" i="49"/>
  <c r="AG18" i="49"/>
  <c r="AF18" i="49"/>
  <c r="C18" i="49"/>
  <c r="AH17" i="49"/>
  <c r="AG17" i="49"/>
  <c r="AF17" i="49"/>
  <c r="C17" i="49"/>
  <c r="AH16" i="49"/>
  <c r="AG16" i="49"/>
  <c r="AF16" i="49"/>
  <c r="C16" i="49"/>
  <c r="AH15" i="49"/>
  <c r="AG15" i="49"/>
  <c r="AF15" i="49"/>
  <c r="C15" i="49"/>
  <c r="AH14" i="49"/>
  <c r="AG14" i="49"/>
  <c r="AF14" i="49"/>
  <c r="C14" i="49"/>
  <c r="AH13" i="49"/>
  <c r="AG13" i="49"/>
  <c r="AF13" i="49"/>
  <c r="C13" i="49"/>
  <c r="AH12" i="49"/>
  <c r="AG12" i="49"/>
  <c r="AF12" i="49"/>
  <c r="C12" i="49"/>
  <c r="AH11" i="49"/>
  <c r="AG11" i="49"/>
  <c r="AF11" i="49"/>
  <c r="C11" i="49"/>
  <c r="AH10" i="49"/>
  <c r="AG10" i="49"/>
  <c r="AF10" i="49"/>
  <c r="C10" i="49"/>
  <c r="AH9" i="49"/>
  <c r="AG9" i="49"/>
  <c r="AF9" i="49"/>
  <c r="C9" i="49"/>
  <c r="AH8" i="49"/>
  <c r="AG8" i="49"/>
  <c r="AF8" i="49"/>
  <c r="C8" i="49"/>
  <c r="AH7" i="49"/>
  <c r="AG7" i="49"/>
  <c r="AF7" i="49"/>
  <c r="C7" i="49"/>
  <c r="AC48" i="48"/>
  <c r="AC49" i="48"/>
  <c r="AB48" i="48"/>
  <c r="AB49" i="48"/>
  <c r="AA48" i="48"/>
  <c r="AA49" i="48"/>
  <c r="Z48" i="48"/>
  <c r="Z49" i="48"/>
  <c r="Y48" i="48"/>
  <c r="Y49" i="48"/>
  <c r="W48" i="48"/>
  <c r="W49" i="48"/>
  <c r="V48" i="48"/>
  <c r="V49" i="48"/>
  <c r="U48" i="48"/>
  <c r="U49" i="48"/>
  <c r="T48" i="48"/>
  <c r="T49" i="48"/>
  <c r="S48" i="48"/>
  <c r="S49" i="48"/>
  <c r="Q48" i="48"/>
  <c r="Q49" i="48"/>
  <c r="P48" i="48"/>
  <c r="P49" i="48"/>
  <c r="O48" i="48"/>
  <c r="O49" i="48"/>
  <c r="N48" i="48"/>
  <c r="N49" i="48"/>
  <c r="M48" i="48"/>
  <c r="M49" i="48"/>
  <c r="AF48" i="48"/>
  <c r="AH47" i="48"/>
  <c r="AG47" i="48"/>
  <c r="AF47" i="48"/>
  <c r="C47" i="48"/>
  <c r="AH46" i="48"/>
  <c r="AG46" i="48"/>
  <c r="AF46" i="48"/>
  <c r="C46" i="48"/>
  <c r="AH45" i="48"/>
  <c r="AG45" i="48"/>
  <c r="AF45" i="48"/>
  <c r="C45" i="48"/>
  <c r="AH44" i="48"/>
  <c r="AG44" i="48"/>
  <c r="AF44" i="48"/>
  <c r="C44" i="48"/>
  <c r="AH43" i="48"/>
  <c r="AG43" i="48"/>
  <c r="AF43" i="48"/>
  <c r="C43" i="48"/>
  <c r="AH42" i="48"/>
  <c r="AG42" i="48"/>
  <c r="AF42" i="48"/>
  <c r="C42" i="48"/>
  <c r="AH41" i="48"/>
  <c r="AG41" i="48"/>
  <c r="AF41" i="48"/>
  <c r="C41" i="48"/>
  <c r="AH40" i="48"/>
  <c r="AG40" i="48"/>
  <c r="AF40" i="48"/>
  <c r="C40" i="48"/>
  <c r="AH39" i="48"/>
  <c r="AG39" i="48"/>
  <c r="AF39" i="48"/>
  <c r="C39" i="48"/>
  <c r="AH38" i="48"/>
  <c r="AG38" i="48"/>
  <c r="AF38" i="48"/>
  <c r="C38" i="48"/>
  <c r="AH37" i="48"/>
  <c r="AG37" i="48"/>
  <c r="AF37" i="48"/>
  <c r="C37" i="48"/>
  <c r="AH36" i="48"/>
  <c r="AG36" i="48"/>
  <c r="AF36" i="48"/>
  <c r="C36" i="48"/>
  <c r="AH35" i="48"/>
  <c r="AG35" i="48"/>
  <c r="AF35" i="48"/>
  <c r="C35" i="48"/>
  <c r="AH34" i="48"/>
  <c r="AG34" i="48"/>
  <c r="AF34" i="48"/>
  <c r="C34" i="48"/>
  <c r="AH33" i="48"/>
  <c r="AG33" i="48"/>
  <c r="AF33" i="48"/>
  <c r="C33" i="48"/>
  <c r="AH32" i="48"/>
  <c r="AG32" i="48"/>
  <c r="AF32" i="48"/>
  <c r="C32" i="48"/>
  <c r="AH31" i="48"/>
  <c r="AG31" i="48"/>
  <c r="AF31" i="48"/>
  <c r="C31" i="48"/>
  <c r="AH30" i="48"/>
  <c r="AG30" i="48"/>
  <c r="AF30" i="48"/>
  <c r="C30" i="48"/>
  <c r="AH29" i="48"/>
  <c r="AG29" i="48"/>
  <c r="AF29" i="48"/>
  <c r="C29" i="48"/>
  <c r="AH28" i="48"/>
  <c r="AG28" i="48"/>
  <c r="AF28" i="48"/>
  <c r="C28" i="48"/>
  <c r="AH27" i="48"/>
  <c r="AG27" i="48"/>
  <c r="AF27" i="48"/>
  <c r="C27" i="48"/>
  <c r="AH26" i="48"/>
  <c r="AG26" i="48"/>
  <c r="AF26" i="48"/>
  <c r="C26" i="48"/>
  <c r="AH25" i="48"/>
  <c r="AG25" i="48"/>
  <c r="AF25" i="48"/>
  <c r="C25" i="48"/>
  <c r="AH24" i="48"/>
  <c r="AG24" i="48"/>
  <c r="AF24" i="48"/>
  <c r="C24" i="48"/>
  <c r="AH23" i="48"/>
  <c r="AG23" i="48"/>
  <c r="AF23" i="48"/>
  <c r="C23" i="48"/>
  <c r="AH22" i="48"/>
  <c r="AG22" i="48"/>
  <c r="AF22" i="48"/>
  <c r="C22" i="48"/>
  <c r="AH21" i="48"/>
  <c r="AG21" i="48"/>
  <c r="AF21" i="48"/>
  <c r="C21" i="48"/>
  <c r="AH20" i="48"/>
  <c r="AG20" i="48"/>
  <c r="AF20" i="48"/>
  <c r="C20" i="48"/>
  <c r="AH19" i="48"/>
  <c r="AG19" i="48"/>
  <c r="AF19" i="48"/>
  <c r="C19" i="48"/>
  <c r="AH18" i="48"/>
  <c r="AG18" i="48"/>
  <c r="AF18" i="48"/>
  <c r="C18" i="48"/>
  <c r="AH17" i="48"/>
  <c r="AG17" i="48"/>
  <c r="AF17" i="48"/>
  <c r="C17" i="48"/>
  <c r="AH16" i="48"/>
  <c r="AG16" i="48"/>
  <c r="AF16" i="48"/>
  <c r="C16" i="48"/>
  <c r="AH15" i="48"/>
  <c r="AG15" i="48"/>
  <c r="AF15" i="48"/>
  <c r="C15" i="48"/>
  <c r="AH14" i="48"/>
  <c r="AG14" i="48"/>
  <c r="AF14" i="48"/>
  <c r="C14" i="48"/>
  <c r="AH13" i="48"/>
  <c r="AG13" i="48"/>
  <c r="AF13" i="48"/>
  <c r="C13" i="48"/>
  <c r="AH12" i="48"/>
  <c r="AG12" i="48"/>
  <c r="AF12" i="48"/>
  <c r="C12" i="48"/>
  <c r="AH11" i="48"/>
  <c r="AG11" i="48"/>
  <c r="AF11" i="48"/>
  <c r="C11" i="48"/>
  <c r="AH10" i="48"/>
  <c r="AG10" i="48"/>
  <c r="AF10" i="48"/>
  <c r="C10" i="48"/>
  <c r="AH9" i="48"/>
  <c r="AG9" i="48"/>
  <c r="AF9" i="48"/>
  <c r="C9" i="48"/>
  <c r="AH8" i="48"/>
  <c r="AG8" i="48"/>
  <c r="AF8" i="48"/>
  <c r="C8" i="48"/>
  <c r="AH7" i="48"/>
  <c r="AG7" i="48"/>
  <c r="AF7" i="48"/>
  <c r="C7" i="48"/>
  <c r="AC48" i="47"/>
  <c r="AC49" i="47"/>
  <c r="AB48" i="47"/>
  <c r="AB49" i="47"/>
  <c r="AA48" i="47"/>
  <c r="AA49" i="47"/>
  <c r="Z48" i="47"/>
  <c r="Z49" i="47"/>
  <c r="Y48" i="47"/>
  <c r="Y49" i="47"/>
  <c r="W48" i="47"/>
  <c r="W49" i="47"/>
  <c r="V48" i="47"/>
  <c r="V49" i="47"/>
  <c r="U48" i="47"/>
  <c r="U49" i="47"/>
  <c r="T48" i="47"/>
  <c r="T49" i="47"/>
  <c r="S48" i="47"/>
  <c r="S49" i="47"/>
  <c r="Q48" i="47"/>
  <c r="Q49" i="47"/>
  <c r="P48" i="47"/>
  <c r="P49" i="47"/>
  <c r="O48" i="47"/>
  <c r="O49" i="47"/>
  <c r="N48" i="47"/>
  <c r="N49" i="47"/>
  <c r="M48" i="47"/>
  <c r="M49" i="47"/>
  <c r="AF48" i="47"/>
  <c r="AH47" i="47"/>
  <c r="AG47" i="47"/>
  <c r="AF47" i="47"/>
  <c r="C47" i="47"/>
  <c r="AH46" i="47"/>
  <c r="AG46" i="47"/>
  <c r="AF46" i="47"/>
  <c r="C46" i="47"/>
  <c r="AH45" i="47"/>
  <c r="AG45" i="47"/>
  <c r="AF45" i="47"/>
  <c r="C45" i="47"/>
  <c r="AH44" i="47"/>
  <c r="AG44" i="47"/>
  <c r="AF44" i="47"/>
  <c r="C44" i="47"/>
  <c r="AH43" i="47"/>
  <c r="AG43" i="47"/>
  <c r="AF43" i="47"/>
  <c r="C43" i="47"/>
  <c r="AH42" i="47"/>
  <c r="AG42" i="47"/>
  <c r="AF42" i="47"/>
  <c r="C42" i="47"/>
  <c r="AH41" i="47"/>
  <c r="AG41" i="47"/>
  <c r="AF41" i="47"/>
  <c r="C41" i="47"/>
  <c r="AH40" i="47"/>
  <c r="AG40" i="47"/>
  <c r="AF40" i="47"/>
  <c r="C40" i="47"/>
  <c r="AH39" i="47"/>
  <c r="AG39" i="47"/>
  <c r="AF39" i="47"/>
  <c r="C39" i="47"/>
  <c r="AH38" i="47"/>
  <c r="AG38" i="47"/>
  <c r="AF38" i="47"/>
  <c r="C38" i="47"/>
  <c r="AH37" i="47"/>
  <c r="AG37" i="47"/>
  <c r="AF37" i="47"/>
  <c r="C37" i="47"/>
  <c r="AH36" i="47"/>
  <c r="AG36" i="47"/>
  <c r="AF36" i="47"/>
  <c r="C36" i="47"/>
  <c r="AH35" i="47"/>
  <c r="AG35" i="47"/>
  <c r="AF35" i="47"/>
  <c r="C35" i="47"/>
  <c r="AH34" i="47"/>
  <c r="AG34" i="47"/>
  <c r="AF34" i="47"/>
  <c r="C34" i="47"/>
  <c r="AH33" i="47"/>
  <c r="AG33" i="47"/>
  <c r="AF33" i="47"/>
  <c r="C33" i="47"/>
  <c r="AH32" i="47"/>
  <c r="AG32" i="47"/>
  <c r="AF32" i="47"/>
  <c r="C32" i="47"/>
  <c r="AH31" i="47"/>
  <c r="AG31" i="47"/>
  <c r="AF31" i="47"/>
  <c r="C31" i="47"/>
  <c r="AH30" i="47"/>
  <c r="AG30" i="47"/>
  <c r="AF30" i="47"/>
  <c r="C30" i="47"/>
  <c r="AH29" i="47"/>
  <c r="AG29" i="47"/>
  <c r="AF29" i="47"/>
  <c r="C29" i="47"/>
  <c r="AH28" i="47"/>
  <c r="AG28" i="47"/>
  <c r="AF28" i="47"/>
  <c r="C28" i="47"/>
  <c r="AH27" i="47"/>
  <c r="AG27" i="47"/>
  <c r="AF27" i="47"/>
  <c r="C27" i="47"/>
  <c r="AH26" i="47"/>
  <c r="AG26" i="47"/>
  <c r="AF26" i="47"/>
  <c r="C26" i="47"/>
  <c r="AH25" i="47"/>
  <c r="AG25" i="47"/>
  <c r="AF25" i="47"/>
  <c r="C25" i="47"/>
  <c r="AH24" i="47"/>
  <c r="AG24" i="47"/>
  <c r="AF24" i="47"/>
  <c r="C24" i="47"/>
  <c r="AH23" i="47"/>
  <c r="AG23" i="47"/>
  <c r="AF23" i="47"/>
  <c r="C23" i="47"/>
  <c r="AH22" i="47"/>
  <c r="AG22" i="47"/>
  <c r="AF22" i="47"/>
  <c r="C22" i="47"/>
  <c r="AH21" i="47"/>
  <c r="AG21" i="47"/>
  <c r="AF21" i="47"/>
  <c r="C21" i="47"/>
  <c r="AH20" i="47"/>
  <c r="AG20" i="47"/>
  <c r="AF20" i="47"/>
  <c r="C20" i="47"/>
  <c r="AH19" i="47"/>
  <c r="AG19" i="47"/>
  <c r="AF19" i="47"/>
  <c r="C19" i="47"/>
  <c r="AH18" i="47"/>
  <c r="AG18" i="47"/>
  <c r="AF18" i="47"/>
  <c r="C18" i="47"/>
  <c r="AH17" i="47"/>
  <c r="AG17" i="47"/>
  <c r="AF17" i="47"/>
  <c r="C17" i="47"/>
  <c r="AH16" i="47"/>
  <c r="AG16" i="47"/>
  <c r="AF16" i="47"/>
  <c r="C16" i="47"/>
  <c r="AH15" i="47"/>
  <c r="AG15" i="47"/>
  <c r="AF15" i="47"/>
  <c r="C15" i="47"/>
  <c r="AH14" i="47"/>
  <c r="AG14" i="47"/>
  <c r="AF14" i="47"/>
  <c r="C14" i="47"/>
  <c r="AH13" i="47"/>
  <c r="AG13" i="47"/>
  <c r="AF13" i="47"/>
  <c r="C13" i="47"/>
  <c r="AH12" i="47"/>
  <c r="AG12" i="47"/>
  <c r="AF12" i="47"/>
  <c r="C12" i="47"/>
  <c r="AH11" i="47"/>
  <c r="AG11" i="47"/>
  <c r="AF11" i="47"/>
  <c r="C11" i="47"/>
  <c r="AH10" i="47"/>
  <c r="AG10" i="47"/>
  <c r="AF10" i="47"/>
  <c r="C10" i="47"/>
  <c r="AH9" i="47"/>
  <c r="AG9" i="47"/>
  <c r="AF9" i="47"/>
  <c r="C9" i="47"/>
  <c r="AH8" i="47"/>
  <c r="AG8" i="47"/>
  <c r="AF8" i="47"/>
  <c r="C8" i="47"/>
  <c r="AH7" i="47"/>
  <c r="AG7" i="47"/>
  <c r="AF7" i="47"/>
  <c r="C7" i="47"/>
  <c r="AC48" i="46"/>
  <c r="AC49" i="46"/>
  <c r="AB48" i="46"/>
  <c r="AB49" i="46"/>
  <c r="AA48" i="46"/>
  <c r="AA49" i="46"/>
  <c r="Z48" i="46"/>
  <c r="Z49" i="46"/>
  <c r="Y48" i="46"/>
  <c r="Y49" i="46"/>
  <c r="W48" i="46"/>
  <c r="W49" i="46"/>
  <c r="V48" i="46"/>
  <c r="V49" i="46"/>
  <c r="U48" i="46"/>
  <c r="U49" i="46"/>
  <c r="T48" i="46"/>
  <c r="T49" i="46"/>
  <c r="S48" i="46"/>
  <c r="S49" i="46"/>
  <c r="Q48" i="46"/>
  <c r="Q49" i="46"/>
  <c r="P48" i="46"/>
  <c r="P49" i="46"/>
  <c r="O48" i="46"/>
  <c r="O49" i="46"/>
  <c r="N48" i="46"/>
  <c r="N49" i="46"/>
  <c r="M48" i="46"/>
  <c r="M49" i="46"/>
  <c r="AF48" i="46"/>
  <c r="AH47" i="46"/>
  <c r="AG47" i="46"/>
  <c r="AF47" i="46"/>
  <c r="C47" i="46"/>
  <c r="AH46" i="46"/>
  <c r="AG46" i="46"/>
  <c r="AF46" i="46"/>
  <c r="C46" i="46"/>
  <c r="AH45" i="46"/>
  <c r="AG45" i="46"/>
  <c r="AF45" i="46"/>
  <c r="C45" i="46"/>
  <c r="AH44" i="46"/>
  <c r="AG44" i="46"/>
  <c r="AF44" i="46"/>
  <c r="C44" i="46"/>
  <c r="AH43" i="46"/>
  <c r="AG43" i="46"/>
  <c r="AF43" i="46"/>
  <c r="C43" i="46"/>
  <c r="AH42" i="46"/>
  <c r="AG42" i="46"/>
  <c r="AF42" i="46"/>
  <c r="C42" i="46"/>
  <c r="AH41" i="46"/>
  <c r="AG41" i="46"/>
  <c r="AF41" i="46"/>
  <c r="C41" i="46"/>
  <c r="AH40" i="46"/>
  <c r="AG40" i="46"/>
  <c r="AF40" i="46"/>
  <c r="C40" i="46"/>
  <c r="AH39" i="46"/>
  <c r="AG39" i="46"/>
  <c r="AF39" i="46"/>
  <c r="C39" i="46"/>
  <c r="AH38" i="46"/>
  <c r="AG38" i="46"/>
  <c r="AF38" i="46"/>
  <c r="C38" i="46"/>
  <c r="AH37" i="46"/>
  <c r="AG37" i="46"/>
  <c r="AF37" i="46"/>
  <c r="C37" i="46"/>
  <c r="AH36" i="46"/>
  <c r="AG36" i="46"/>
  <c r="AF36" i="46"/>
  <c r="C36" i="46"/>
  <c r="AH35" i="46"/>
  <c r="AG35" i="46"/>
  <c r="AF35" i="46"/>
  <c r="C35" i="46"/>
  <c r="AH34" i="46"/>
  <c r="AG34" i="46"/>
  <c r="AF34" i="46"/>
  <c r="C34" i="46"/>
  <c r="AH33" i="46"/>
  <c r="AG33" i="46"/>
  <c r="AF33" i="46"/>
  <c r="C33" i="46"/>
  <c r="AH32" i="46"/>
  <c r="AG32" i="46"/>
  <c r="AF32" i="46"/>
  <c r="C32" i="46"/>
  <c r="AH31" i="46"/>
  <c r="AG31" i="46"/>
  <c r="AF31" i="46"/>
  <c r="C31" i="46"/>
  <c r="AH30" i="46"/>
  <c r="AG30" i="46"/>
  <c r="AF30" i="46"/>
  <c r="C30" i="46"/>
  <c r="AH29" i="46"/>
  <c r="AG29" i="46"/>
  <c r="AF29" i="46"/>
  <c r="C29" i="46"/>
  <c r="AH28" i="46"/>
  <c r="AG28" i="46"/>
  <c r="AF28" i="46"/>
  <c r="C28" i="46"/>
  <c r="AH27" i="46"/>
  <c r="AG27" i="46"/>
  <c r="AF27" i="46"/>
  <c r="C27" i="46"/>
  <c r="AH26" i="46"/>
  <c r="AG26" i="46"/>
  <c r="AF26" i="46"/>
  <c r="C26" i="46"/>
  <c r="AH25" i="46"/>
  <c r="AG25" i="46"/>
  <c r="AF25" i="46"/>
  <c r="C25" i="46"/>
  <c r="AH24" i="46"/>
  <c r="AG24" i="46"/>
  <c r="AF24" i="46"/>
  <c r="C24" i="46"/>
  <c r="AH23" i="46"/>
  <c r="AG23" i="46"/>
  <c r="AF23" i="46"/>
  <c r="C23" i="46"/>
  <c r="AH22" i="46"/>
  <c r="AG22" i="46"/>
  <c r="AF22" i="46"/>
  <c r="C22" i="46"/>
  <c r="AH21" i="46"/>
  <c r="AG21" i="46"/>
  <c r="AF21" i="46"/>
  <c r="C21" i="46"/>
  <c r="AH20" i="46"/>
  <c r="AG20" i="46"/>
  <c r="AF20" i="46"/>
  <c r="C20" i="46"/>
  <c r="AH19" i="46"/>
  <c r="AG19" i="46"/>
  <c r="AF19" i="46"/>
  <c r="C19" i="46"/>
  <c r="AH18" i="46"/>
  <c r="AG18" i="46"/>
  <c r="AF18" i="46"/>
  <c r="C18" i="46"/>
  <c r="AH17" i="46"/>
  <c r="AG17" i="46"/>
  <c r="AF17" i="46"/>
  <c r="C17" i="46"/>
  <c r="AH16" i="46"/>
  <c r="AG16" i="46"/>
  <c r="AF16" i="46"/>
  <c r="C16" i="46"/>
  <c r="AH15" i="46"/>
  <c r="AG15" i="46"/>
  <c r="AF15" i="46"/>
  <c r="C15" i="46"/>
  <c r="AH14" i="46"/>
  <c r="AG14" i="46"/>
  <c r="AF14" i="46"/>
  <c r="C14" i="46"/>
  <c r="AH13" i="46"/>
  <c r="AG13" i="46"/>
  <c r="AF13" i="46"/>
  <c r="C13" i="46"/>
  <c r="AH12" i="46"/>
  <c r="AG12" i="46"/>
  <c r="AF12" i="46"/>
  <c r="C12" i="46"/>
  <c r="AH11" i="46"/>
  <c r="AG11" i="46"/>
  <c r="AF11" i="46"/>
  <c r="C11" i="46"/>
  <c r="AH10" i="46"/>
  <c r="AG10" i="46"/>
  <c r="AF10" i="46"/>
  <c r="C10" i="46"/>
  <c r="AH9" i="46"/>
  <c r="AG9" i="46"/>
  <c r="AF9" i="46"/>
  <c r="C9" i="46"/>
  <c r="AH8" i="46"/>
  <c r="AG8" i="46"/>
  <c r="AF8" i="46"/>
  <c r="C8" i="46"/>
  <c r="AH7" i="46"/>
  <c r="AG7" i="46"/>
  <c r="AF7" i="46"/>
  <c r="C7" i="46"/>
  <c r="AC48" i="45"/>
  <c r="AC49" i="45"/>
  <c r="AB48" i="45"/>
  <c r="AB49" i="45"/>
  <c r="AA48" i="45"/>
  <c r="AA49" i="45"/>
  <c r="Z48" i="45"/>
  <c r="Z49" i="45"/>
  <c r="Y48" i="45"/>
  <c r="Y49" i="45"/>
  <c r="W48" i="45"/>
  <c r="W49" i="45"/>
  <c r="V48" i="45"/>
  <c r="V49" i="45"/>
  <c r="U48" i="45"/>
  <c r="U49" i="45"/>
  <c r="T48" i="45"/>
  <c r="T49" i="45"/>
  <c r="S48" i="45"/>
  <c r="S49" i="45"/>
  <c r="Q48" i="45"/>
  <c r="Q49" i="45"/>
  <c r="P48" i="45"/>
  <c r="P49" i="45"/>
  <c r="O48" i="45"/>
  <c r="O49" i="45"/>
  <c r="N48" i="45"/>
  <c r="N49" i="45"/>
  <c r="M48" i="45"/>
  <c r="M49" i="45"/>
  <c r="AF48" i="45"/>
  <c r="AH47" i="45"/>
  <c r="AG47" i="45"/>
  <c r="AF47" i="45"/>
  <c r="C47" i="45"/>
  <c r="AH46" i="45"/>
  <c r="AG46" i="45"/>
  <c r="AF46" i="45"/>
  <c r="C46" i="45"/>
  <c r="AH45" i="45"/>
  <c r="AG45" i="45"/>
  <c r="AF45" i="45"/>
  <c r="C45" i="45"/>
  <c r="AH44" i="45"/>
  <c r="AG44" i="45"/>
  <c r="AF44" i="45"/>
  <c r="C44" i="45"/>
  <c r="AH43" i="45"/>
  <c r="AG43" i="45"/>
  <c r="AF43" i="45"/>
  <c r="C43" i="45"/>
  <c r="AH42" i="45"/>
  <c r="AG42" i="45"/>
  <c r="AF42" i="45"/>
  <c r="C42" i="45"/>
  <c r="AH41" i="45"/>
  <c r="AG41" i="45"/>
  <c r="AF41" i="45"/>
  <c r="C41" i="45"/>
  <c r="AH40" i="45"/>
  <c r="AG40" i="45"/>
  <c r="AF40" i="45"/>
  <c r="C40" i="45"/>
  <c r="AH39" i="45"/>
  <c r="AG39" i="45"/>
  <c r="AF39" i="45"/>
  <c r="C39" i="45"/>
  <c r="AH38" i="45"/>
  <c r="AG38" i="45"/>
  <c r="AF38" i="45"/>
  <c r="C38" i="45"/>
  <c r="AH37" i="45"/>
  <c r="AG37" i="45"/>
  <c r="AF37" i="45"/>
  <c r="C37" i="45"/>
  <c r="AH36" i="45"/>
  <c r="AG36" i="45"/>
  <c r="AF36" i="45"/>
  <c r="C36" i="45"/>
  <c r="AH35" i="45"/>
  <c r="AG35" i="45"/>
  <c r="AF35" i="45"/>
  <c r="C35" i="45"/>
  <c r="AH34" i="45"/>
  <c r="AG34" i="45"/>
  <c r="AF34" i="45"/>
  <c r="C34" i="45"/>
  <c r="AH33" i="45"/>
  <c r="AG33" i="45"/>
  <c r="AF33" i="45"/>
  <c r="C33" i="45"/>
  <c r="AH32" i="45"/>
  <c r="AG32" i="45"/>
  <c r="AF32" i="45"/>
  <c r="C32" i="45"/>
  <c r="AH31" i="45"/>
  <c r="AG31" i="45"/>
  <c r="AF31" i="45"/>
  <c r="C31" i="45"/>
  <c r="AH30" i="45"/>
  <c r="AG30" i="45"/>
  <c r="AF30" i="45"/>
  <c r="C30" i="45"/>
  <c r="AH29" i="45"/>
  <c r="AG29" i="45"/>
  <c r="AF29" i="45"/>
  <c r="C29" i="45"/>
  <c r="AH28" i="45"/>
  <c r="AG28" i="45"/>
  <c r="AF28" i="45"/>
  <c r="C28" i="45"/>
  <c r="AH27" i="45"/>
  <c r="AG27" i="45"/>
  <c r="AF27" i="45"/>
  <c r="C27" i="45"/>
  <c r="AH26" i="45"/>
  <c r="AG26" i="45"/>
  <c r="AF26" i="45"/>
  <c r="C26" i="45"/>
  <c r="AH25" i="45"/>
  <c r="AG25" i="45"/>
  <c r="AF25" i="45"/>
  <c r="C25" i="45"/>
  <c r="AH24" i="45"/>
  <c r="AG24" i="45"/>
  <c r="AF24" i="45"/>
  <c r="C24" i="45"/>
  <c r="AH23" i="45"/>
  <c r="AG23" i="45"/>
  <c r="AF23" i="45"/>
  <c r="C23" i="45"/>
  <c r="AH22" i="45"/>
  <c r="AG22" i="45"/>
  <c r="AF22" i="45"/>
  <c r="C22" i="45"/>
  <c r="AH21" i="45"/>
  <c r="AG21" i="45"/>
  <c r="AF21" i="45"/>
  <c r="C21" i="45"/>
  <c r="AH20" i="45"/>
  <c r="AG20" i="45"/>
  <c r="AF20" i="45"/>
  <c r="C20" i="45"/>
  <c r="AH19" i="45"/>
  <c r="AG19" i="45"/>
  <c r="AF19" i="45"/>
  <c r="C19" i="45"/>
  <c r="AH18" i="45"/>
  <c r="AG18" i="45"/>
  <c r="AF18" i="45"/>
  <c r="C18" i="45"/>
  <c r="AH17" i="45"/>
  <c r="AG17" i="45"/>
  <c r="AF17" i="45"/>
  <c r="C17" i="45"/>
  <c r="AH16" i="45"/>
  <c r="AG16" i="45"/>
  <c r="AF16" i="45"/>
  <c r="C16" i="45"/>
  <c r="AH15" i="45"/>
  <c r="AG15" i="45"/>
  <c r="AF15" i="45"/>
  <c r="C15" i="45"/>
  <c r="AH14" i="45"/>
  <c r="AG14" i="45"/>
  <c r="AF14" i="45"/>
  <c r="C14" i="45"/>
  <c r="AH13" i="45"/>
  <c r="AG13" i="45"/>
  <c r="AF13" i="45"/>
  <c r="C13" i="45"/>
  <c r="AH12" i="45"/>
  <c r="AG12" i="45"/>
  <c r="AF12" i="45"/>
  <c r="C12" i="45"/>
  <c r="AH11" i="45"/>
  <c r="AG11" i="45"/>
  <c r="AF11" i="45"/>
  <c r="C11" i="45"/>
  <c r="AH10" i="45"/>
  <c r="AG10" i="45"/>
  <c r="AF10" i="45"/>
  <c r="C10" i="45"/>
  <c r="AH9" i="45"/>
  <c r="AG9" i="45"/>
  <c r="AF9" i="45"/>
  <c r="C9" i="45"/>
  <c r="AH8" i="45"/>
  <c r="AG8" i="45"/>
  <c r="AF8" i="45"/>
  <c r="C8" i="45"/>
  <c r="AH7" i="45"/>
  <c r="AG7" i="45"/>
  <c r="AF7" i="45"/>
  <c r="C7" i="45"/>
  <c r="AC48" i="44"/>
  <c r="AC49" i="44"/>
  <c r="AB48" i="44"/>
  <c r="AB49" i="44"/>
  <c r="AA48" i="44"/>
  <c r="AA49" i="44"/>
  <c r="Z48" i="44"/>
  <c r="Z49" i="44"/>
  <c r="Y48" i="44"/>
  <c r="Y49" i="44"/>
  <c r="W48" i="44"/>
  <c r="W49" i="44"/>
  <c r="V48" i="44"/>
  <c r="V49" i="44"/>
  <c r="U48" i="44"/>
  <c r="U49" i="44"/>
  <c r="T48" i="44"/>
  <c r="T49" i="44"/>
  <c r="S48" i="44"/>
  <c r="S49" i="44"/>
  <c r="Q48" i="44"/>
  <c r="Q49" i="44"/>
  <c r="P48" i="44"/>
  <c r="P49" i="44"/>
  <c r="O48" i="44"/>
  <c r="O49" i="44"/>
  <c r="N48" i="44"/>
  <c r="N49" i="44"/>
  <c r="M48" i="44"/>
  <c r="M49" i="44"/>
  <c r="AF48" i="44"/>
  <c r="AH47" i="44"/>
  <c r="AG47" i="44"/>
  <c r="AF47" i="44"/>
  <c r="C47" i="44"/>
  <c r="AH46" i="44"/>
  <c r="AG46" i="44"/>
  <c r="AF46" i="44"/>
  <c r="C46" i="44"/>
  <c r="AH45" i="44"/>
  <c r="AG45" i="44"/>
  <c r="AF45" i="44"/>
  <c r="C45" i="44"/>
  <c r="AH44" i="44"/>
  <c r="AG44" i="44"/>
  <c r="AF44" i="44"/>
  <c r="C44" i="44"/>
  <c r="AH43" i="44"/>
  <c r="AG43" i="44"/>
  <c r="AF43" i="44"/>
  <c r="C43" i="44"/>
  <c r="AH42" i="44"/>
  <c r="AG42" i="44"/>
  <c r="AF42" i="44"/>
  <c r="C42" i="44"/>
  <c r="AH41" i="44"/>
  <c r="AG41" i="44"/>
  <c r="AF41" i="44"/>
  <c r="C41" i="44"/>
  <c r="AH40" i="44"/>
  <c r="AG40" i="44"/>
  <c r="AF40" i="44"/>
  <c r="C40" i="44"/>
  <c r="AH39" i="44"/>
  <c r="AG39" i="44"/>
  <c r="AF39" i="44"/>
  <c r="C39" i="44"/>
  <c r="AH38" i="44"/>
  <c r="AG38" i="44"/>
  <c r="AF38" i="44"/>
  <c r="C38" i="44"/>
  <c r="AH37" i="44"/>
  <c r="AG37" i="44"/>
  <c r="AF37" i="44"/>
  <c r="C37" i="44"/>
  <c r="AH36" i="44"/>
  <c r="AG36" i="44"/>
  <c r="AF36" i="44"/>
  <c r="C36" i="44"/>
  <c r="AH35" i="44"/>
  <c r="AG35" i="44"/>
  <c r="AF35" i="44"/>
  <c r="C35" i="44"/>
  <c r="AH34" i="44"/>
  <c r="AG34" i="44"/>
  <c r="AF34" i="44"/>
  <c r="C34" i="44"/>
  <c r="AH33" i="44"/>
  <c r="AG33" i="44"/>
  <c r="AF33" i="44"/>
  <c r="C33" i="44"/>
  <c r="AH32" i="44"/>
  <c r="AG32" i="44"/>
  <c r="AF32" i="44"/>
  <c r="C32" i="44"/>
  <c r="AH31" i="44"/>
  <c r="AG31" i="44"/>
  <c r="AF31" i="44"/>
  <c r="C31" i="44"/>
  <c r="AH30" i="44"/>
  <c r="AG30" i="44"/>
  <c r="AF30" i="44"/>
  <c r="C30" i="44"/>
  <c r="AH29" i="44"/>
  <c r="AG29" i="44"/>
  <c r="AF29" i="44"/>
  <c r="C29" i="44"/>
  <c r="AH28" i="44"/>
  <c r="AG28" i="44"/>
  <c r="AF28" i="44"/>
  <c r="C28" i="44"/>
  <c r="AH27" i="44"/>
  <c r="AG27" i="44"/>
  <c r="AF27" i="44"/>
  <c r="C27" i="44"/>
  <c r="AH26" i="44"/>
  <c r="AG26" i="44"/>
  <c r="AF26" i="44"/>
  <c r="C26" i="44"/>
  <c r="AH25" i="44"/>
  <c r="AG25" i="44"/>
  <c r="AF25" i="44"/>
  <c r="C25" i="44"/>
  <c r="AH24" i="44"/>
  <c r="AG24" i="44"/>
  <c r="AF24" i="44"/>
  <c r="C24" i="44"/>
  <c r="AH23" i="44"/>
  <c r="AG23" i="44"/>
  <c r="AF23" i="44"/>
  <c r="C23" i="44"/>
  <c r="AH22" i="44"/>
  <c r="AG22" i="44"/>
  <c r="AF22" i="44"/>
  <c r="C22" i="44"/>
  <c r="AH21" i="44"/>
  <c r="AG21" i="44"/>
  <c r="AF21" i="44"/>
  <c r="C21" i="44"/>
  <c r="AH20" i="44"/>
  <c r="AG20" i="44"/>
  <c r="AF20" i="44"/>
  <c r="C20" i="44"/>
  <c r="AH19" i="44"/>
  <c r="AG19" i="44"/>
  <c r="AF19" i="44"/>
  <c r="C19" i="44"/>
  <c r="AH18" i="44"/>
  <c r="AG18" i="44"/>
  <c r="AF18" i="44"/>
  <c r="C18" i="44"/>
  <c r="AH17" i="44"/>
  <c r="AG17" i="44"/>
  <c r="AF17" i="44"/>
  <c r="C17" i="44"/>
  <c r="AH16" i="44"/>
  <c r="AG16" i="44"/>
  <c r="AF16" i="44"/>
  <c r="C16" i="44"/>
  <c r="AH15" i="44"/>
  <c r="AG15" i="44"/>
  <c r="AF15" i="44"/>
  <c r="C15" i="44"/>
  <c r="AH14" i="44"/>
  <c r="AG14" i="44"/>
  <c r="AF14" i="44"/>
  <c r="C14" i="44"/>
  <c r="AH13" i="44"/>
  <c r="AG13" i="44"/>
  <c r="AF13" i="44"/>
  <c r="C13" i="44"/>
  <c r="AH12" i="44"/>
  <c r="AG12" i="44"/>
  <c r="AF12" i="44"/>
  <c r="C12" i="44"/>
  <c r="AH11" i="44"/>
  <c r="AG11" i="44"/>
  <c r="AF11" i="44"/>
  <c r="C11" i="44"/>
  <c r="AH10" i="44"/>
  <c r="AG10" i="44"/>
  <c r="AF10" i="44"/>
  <c r="C10" i="44"/>
  <c r="AH9" i="44"/>
  <c r="AG9" i="44"/>
  <c r="AF9" i="44"/>
  <c r="C9" i="44"/>
  <c r="AH8" i="44"/>
  <c r="AG8" i="44"/>
  <c r="AF8" i="44"/>
  <c r="C8" i="44"/>
  <c r="AH7" i="44"/>
  <c r="AG7" i="44"/>
  <c r="AF7" i="44"/>
  <c r="C7" i="44"/>
  <c r="AC48" i="43"/>
  <c r="AC49" i="43"/>
  <c r="AB48" i="43"/>
  <c r="AB49" i="43"/>
  <c r="AA48" i="43"/>
  <c r="AA49" i="43"/>
  <c r="Z48" i="43"/>
  <c r="Z49" i="43"/>
  <c r="Y48" i="43"/>
  <c r="Y49" i="43"/>
  <c r="W48" i="43"/>
  <c r="W49" i="43"/>
  <c r="V48" i="43"/>
  <c r="V49" i="43"/>
  <c r="U48" i="43"/>
  <c r="U49" i="43"/>
  <c r="T48" i="43"/>
  <c r="T49" i="43"/>
  <c r="S48" i="43"/>
  <c r="S49" i="43"/>
  <c r="Q48" i="43"/>
  <c r="Q49" i="43"/>
  <c r="P48" i="43"/>
  <c r="P49" i="43"/>
  <c r="O48" i="43"/>
  <c r="O49" i="43"/>
  <c r="N48" i="43"/>
  <c r="N49" i="43"/>
  <c r="M48" i="43"/>
  <c r="M49" i="43"/>
  <c r="AF48" i="43"/>
  <c r="AH47" i="43"/>
  <c r="AG47" i="43"/>
  <c r="AF47" i="43"/>
  <c r="C47" i="43"/>
  <c r="AH46" i="43"/>
  <c r="AG46" i="43"/>
  <c r="AF46" i="43"/>
  <c r="C46" i="43"/>
  <c r="AH45" i="43"/>
  <c r="AG45" i="43"/>
  <c r="AF45" i="43"/>
  <c r="C45" i="43"/>
  <c r="AH44" i="43"/>
  <c r="AG44" i="43"/>
  <c r="AF44" i="43"/>
  <c r="C44" i="43"/>
  <c r="AH43" i="43"/>
  <c r="AG43" i="43"/>
  <c r="AF43" i="43"/>
  <c r="C43" i="43"/>
  <c r="AH42" i="43"/>
  <c r="AG42" i="43"/>
  <c r="AF42" i="43"/>
  <c r="C42" i="43"/>
  <c r="AH41" i="43"/>
  <c r="AG41" i="43"/>
  <c r="AF41" i="43"/>
  <c r="C41" i="43"/>
  <c r="AH40" i="43"/>
  <c r="AG40" i="43"/>
  <c r="AF40" i="43"/>
  <c r="C40" i="43"/>
  <c r="AH39" i="43"/>
  <c r="AG39" i="43"/>
  <c r="AF39" i="43"/>
  <c r="C39" i="43"/>
  <c r="AH38" i="43"/>
  <c r="AG38" i="43"/>
  <c r="AF38" i="43"/>
  <c r="C38" i="43"/>
  <c r="AH37" i="43"/>
  <c r="AG37" i="43"/>
  <c r="AF37" i="43"/>
  <c r="C37" i="43"/>
  <c r="AH36" i="43"/>
  <c r="AG36" i="43"/>
  <c r="AF36" i="43"/>
  <c r="C36" i="43"/>
  <c r="AH35" i="43"/>
  <c r="AG35" i="43"/>
  <c r="AF35" i="43"/>
  <c r="C35" i="43"/>
  <c r="AH34" i="43"/>
  <c r="AG34" i="43"/>
  <c r="AF34" i="43"/>
  <c r="C34" i="43"/>
  <c r="AH33" i="43"/>
  <c r="AG33" i="43"/>
  <c r="AF33" i="43"/>
  <c r="C33" i="43"/>
  <c r="AH32" i="43"/>
  <c r="AG32" i="43"/>
  <c r="AF32" i="43"/>
  <c r="C32" i="43"/>
  <c r="AH31" i="43"/>
  <c r="AG31" i="43"/>
  <c r="AF31" i="43"/>
  <c r="C31" i="43"/>
  <c r="AH30" i="43"/>
  <c r="AG30" i="43"/>
  <c r="AF30" i="43"/>
  <c r="C30" i="43"/>
  <c r="AH29" i="43"/>
  <c r="AG29" i="43"/>
  <c r="AF29" i="43"/>
  <c r="C29" i="43"/>
  <c r="AH28" i="43"/>
  <c r="AG28" i="43"/>
  <c r="AF28" i="43"/>
  <c r="C28" i="43"/>
  <c r="AH27" i="43"/>
  <c r="AG27" i="43"/>
  <c r="AF27" i="43"/>
  <c r="C27" i="43"/>
  <c r="AH26" i="43"/>
  <c r="AG26" i="43"/>
  <c r="AF26" i="43"/>
  <c r="C26" i="43"/>
  <c r="AH25" i="43"/>
  <c r="AG25" i="43"/>
  <c r="AF25" i="43"/>
  <c r="C25" i="43"/>
  <c r="AH24" i="43"/>
  <c r="AG24" i="43"/>
  <c r="AF24" i="43"/>
  <c r="C24" i="43"/>
  <c r="AH23" i="43"/>
  <c r="AG23" i="43"/>
  <c r="AF23" i="43"/>
  <c r="C23" i="43"/>
  <c r="AH22" i="43"/>
  <c r="AG22" i="43"/>
  <c r="AF22" i="43"/>
  <c r="C22" i="43"/>
  <c r="AH21" i="43"/>
  <c r="AG21" i="43"/>
  <c r="AF21" i="43"/>
  <c r="C21" i="43"/>
  <c r="AH20" i="43"/>
  <c r="AG20" i="43"/>
  <c r="AF20" i="43"/>
  <c r="C20" i="43"/>
  <c r="AH19" i="43"/>
  <c r="AG19" i="43"/>
  <c r="AF19" i="43"/>
  <c r="C19" i="43"/>
  <c r="AH18" i="43"/>
  <c r="AG18" i="43"/>
  <c r="AF18" i="43"/>
  <c r="C18" i="43"/>
  <c r="AH17" i="43"/>
  <c r="AG17" i="43"/>
  <c r="AF17" i="43"/>
  <c r="C17" i="43"/>
  <c r="AH16" i="43"/>
  <c r="AG16" i="43"/>
  <c r="AF16" i="43"/>
  <c r="C16" i="43"/>
  <c r="AH15" i="43"/>
  <c r="AG15" i="43"/>
  <c r="AF15" i="43"/>
  <c r="C15" i="43"/>
  <c r="AH14" i="43"/>
  <c r="AG14" i="43"/>
  <c r="AF14" i="43"/>
  <c r="C14" i="43"/>
  <c r="AH13" i="43"/>
  <c r="AG13" i="43"/>
  <c r="AF13" i="43"/>
  <c r="C13" i="43"/>
  <c r="AH12" i="43"/>
  <c r="AG12" i="43"/>
  <c r="AF12" i="43"/>
  <c r="C12" i="43"/>
  <c r="AH11" i="43"/>
  <c r="AG11" i="43"/>
  <c r="AF11" i="43"/>
  <c r="C11" i="43"/>
  <c r="AH10" i="43"/>
  <c r="AG10" i="43"/>
  <c r="AF10" i="43"/>
  <c r="C10" i="43"/>
  <c r="AH9" i="43"/>
  <c r="AG9" i="43"/>
  <c r="AF9" i="43"/>
  <c r="C9" i="43"/>
  <c r="AH8" i="43"/>
  <c r="AG8" i="43"/>
  <c r="AF8" i="43"/>
  <c r="C8" i="43"/>
  <c r="AH7" i="43"/>
  <c r="AG7" i="43"/>
  <c r="AF7" i="43"/>
  <c r="C7" i="43"/>
  <c r="AC48" i="42"/>
  <c r="AC49" i="42"/>
  <c r="AB48" i="42"/>
  <c r="AB49" i="42"/>
  <c r="AA48" i="42"/>
  <c r="AA49" i="42"/>
  <c r="Z48" i="42"/>
  <c r="Z49" i="42"/>
  <c r="Y48" i="42"/>
  <c r="Y49" i="42"/>
  <c r="W48" i="42"/>
  <c r="W49" i="42"/>
  <c r="V48" i="42"/>
  <c r="V49" i="42"/>
  <c r="U48" i="42"/>
  <c r="U49" i="42"/>
  <c r="T48" i="42"/>
  <c r="T49" i="42"/>
  <c r="S48" i="42"/>
  <c r="S49" i="42"/>
  <c r="Q48" i="42"/>
  <c r="Q49" i="42"/>
  <c r="P48" i="42"/>
  <c r="P49" i="42"/>
  <c r="O48" i="42"/>
  <c r="O49" i="42"/>
  <c r="N48" i="42"/>
  <c r="N49" i="42"/>
  <c r="M48" i="42"/>
  <c r="M49" i="42"/>
  <c r="AF48" i="42"/>
  <c r="AH47" i="42"/>
  <c r="AG47" i="42"/>
  <c r="AF47" i="42"/>
  <c r="C47" i="42"/>
  <c r="AH46" i="42"/>
  <c r="AG46" i="42"/>
  <c r="AF46" i="42"/>
  <c r="C46" i="42"/>
  <c r="AH45" i="42"/>
  <c r="AG45" i="42"/>
  <c r="AF45" i="42"/>
  <c r="C45" i="42"/>
  <c r="AH44" i="42"/>
  <c r="AG44" i="42"/>
  <c r="AF44" i="42"/>
  <c r="C44" i="42"/>
  <c r="AH43" i="42"/>
  <c r="AG43" i="42"/>
  <c r="AF43" i="42"/>
  <c r="C43" i="42"/>
  <c r="AH42" i="42"/>
  <c r="AG42" i="42"/>
  <c r="AF42" i="42"/>
  <c r="C42" i="42"/>
  <c r="AH41" i="42"/>
  <c r="AG41" i="42"/>
  <c r="AF41" i="42"/>
  <c r="C41" i="42"/>
  <c r="AH40" i="42"/>
  <c r="AG40" i="42"/>
  <c r="AF40" i="42"/>
  <c r="C40" i="42"/>
  <c r="AH39" i="42"/>
  <c r="AG39" i="42"/>
  <c r="AF39" i="42"/>
  <c r="C39" i="42"/>
  <c r="AH38" i="42"/>
  <c r="AG38" i="42"/>
  <c r="AF38" i="42"/>
  <c r="C38" i="42"/>
  <c r="AH37" i="42"/>
  <c r="AG37" i="42"/>
  <c r="AF37" i="42"/>
  <c r="C37" i="42"/>
  <c r="AH36" i="42"/>
  <c r="AG36" i="42"/>
  <c r="AF36" i="42"/>
  <c r="C36" i="42"/>
  <c r="AH35" i="42"/>
  <c r="AG35" i="42"/>
  <c r="AF35" i="42"/>
  <c r="C35" i="42"/>
  <c r="AH34" i="42"/>
  <c r="AG34" i="42"/>
  <c r="AF34" i="42"/>
  <c r="C34" i="42"/>
  <c r="AH33" i="42"/>
  <c r="AG33" i="42"/>
  <c r="AF33" i="42"/>
  <c r="C33" i="42"/>
  <c r="AH32" i="42"/>
  <c r="AG32" i="42"/>
  <c r="AF32" i="42"/>
  <c r="C32" i="42"/>
  <c r="AH31" i="42"/>
  <c r="AG31" i="42"/>
  <c r="AF31" i="42"/>
  <c r="C31" i="42"/>
  <c r="AH30" i="42"/>
  <c r="AG30" i="42"/>
  <c r="AF30" i="42"/>
  <c r="C30" i="42"/>
  <c r="AH29" i="42"/>
  <c r="AG29" i="42"/>
  <c r="AF29" i="42"/>
  <c r="C29" i="42"/>
  <c r="AH28" i="42"/>
  <c r="AG28" i="42"/>
  <c r="AF28" i="42"/>
  <c r="C28" i="42"/>
  <c r="AH27" i="42"/>
  <c r="AG27" i="42"/>
  <c r="AF27" i="42"/>
  <c r="C27" i="42"/>
  <c r="AH26" i="42"/>
  <c r="AG26" i="42"/>
  <c r="AF26" i="42"/>
  <c r="C26" i="42"/>
  <c r="AH25" i="42"/>
  <c r="AG25" i="42"/>
  <c r="AF25" i="42"/>
  <c r="C25" i="42"/>
  <c r="AH24" i="42"/>
  <c r="AG24" i="42"/>
  <c r="AF24" i="42"/>
  <c r="C24" i="42"/>
  <c r="AH23" i="42"/>
  <c r="AG23" i="42"/>
  <c r="AF23" i="42"/>
  <c r="C23" i="42"/>
  <c r="AH22" i="42"/>
  <c r="AG22" i="42"/>
  <c r="AF22" i="42"/>
  <c r="C22" i="42"/>
  <c r="AH21" i="42"/>
  <c r="AG21" i="42"/>
  <c r="AF21" i="42"/>
  <c r="C21" i="42"/>
  <c r="AH20" i="42"/>
  <c r="AG20" i="42"/>
  <c r="AF20" i="42"/>
  <c r="C20" i="42"/>
  <c r="AH19" i="42"/>
  <c r="AG19" i="42"/>
  <c r="AF19" i="42"/>
  <c r="C19" i="42"/>
  <c r="AH18" i="42"/>
  <c r="AG18" i="42"/>
  <c r="AF18" i="42"/>
  <c r="C18" i="42"/>
  <c r="AH17" i="42"/>
  <c r="AG17" i="42"/>
  <c r="AF17" i="42"/>
  <c r="C17" i="42"/>
  <c r="AH16" i="42"/>
  <c r="AG16" i="42"/>
  <c r="AF16" i="42"/>
  <c r="C16" i="42"/>
  <c r="AH15" i="42"/>
  <c r="AG15" i="42"/>
  <c r="AF15" i="42"/>
  <c r="C15" i="42"/>
  <c r="AH14" i="42"/>
  <c r="AG14" i="42"/>
  <c r="AF14" i="42"/>
  <c r="C14" i="42"/>
  <c r="AH13" i="42"/>
  <c r="AG13" i="42"/>
  <c r="AF13" i="42"/>
  <c r="C13" i="42"/>
  <c r="AH12" i="42"/>
  <c r="AG12" i="42"/>
  <c r="AF12" i="42"/>
  <c r="C12" i="42"/>
  <c r="AH11" i="42"/>
  <c r="AG11" i="42"/>
  <c r="AF11" i="42"/>
  <c r="C11" i="42"/>
  <c r="AH10" i="42"/>
  <c r="AG10" i="42"/>
  <c r="AF10" i="42"/>
  <c r="C10" i="42"/>
  <c r="AH9" i="42"/>
  <c r="AG9" i="42"/>
  <c r="AF9" i="42"/>
  <c r="C9" i="42"/>
  <c r="AH8" i="42"/>
  <c r="AG8" i="42"/>
  <c r="AF8" i="42"/>
  <c r="C8" i="42"/>
  <c r="AH7" i="42"/>
  <c r="AG7" i="42"/>
  <c r="AF7" i="42"/>
  <c r="C7" i="42"/>
  <c r="AC48" i="41"/>
  <c r="AC49" i="41"/>
  <c r="AB48" i="41"/>
  <c r="AB49" i="41"/>
  <c r="AA48" i="41"/>
  <c r="AA49" i="41"/>
  <c r="Z48" i="41"/>
  <c r="Z49" i="41"/>
  <c r="Y48" i="41"/>
  <c r="Y49" i="41"/>
  <c r="W48" i="41"/>
  <c r="W49" i="41"/>
  <c r="V48" i="41"/>
  <c r="V49" i="41"/>
  <c r="U48" i="41"/>
  <c r="U49" i="41"/>
  <c r="T48" i="41"/>
  <c r="T49" i="41"/>
  <c r="S48" i="41"/>
  <c r="S49" i="41"/>
  <c r="Q48" i="41"/>
  <c r="Q49" i="41"/>
  <c r="P48" i="41"/>
  <c r="P49" i="41"/>
  <c r="O48" i="41"/>
  <c r="O49" i="41"/>
  <c r="N48" i="41"/>
  <c r="N49" i="41"/>
  <c r="M48" i="41"/>
  <c r="M49" i="41"/>
  <c r="AF48" i="41"/>
  <c r="AH47" i="41"/>
  <c r="AG47" i="41"/>
  <c r="AF47" i="41"/>
  <c r="C47" i="41"/>
  <c r="AH46" i="41"/>
  <c r="AG46" i="41"/>
  <c r="AF46" i="41"/>
  <c r="C46" i="41"/>
  <c r="AH45" i="41"/>
  <c r="AG45" i="41"/>
  <c r="AF45" i="41"/>
  <c r="C45" i="41"/>
  <c r="AH44" i="41"/>
  <c r="AG44" i="41"/>
  <c r="AF44" i="41"/>
  <c r="C44" i="41"/>
  <c r="AH43" i="41"/>
  <c r="AG43" i="41"/>
  <c r="AF43" i="41"/>
  <c r="C43" i="41"/>
  <c r="AH42" i="41"/>
  <c r="AG42" i="41"/>
  <c r="AF42" i="41"/>
  <c r="C42" i="41"/>
  <c r="AH41" i="41"/>
  <c r="AG41" i="41"/>
  <c r="AF41" i="41"/>
  <c r="C41" i="41"/>
  <c r="AH40" i="41"/>
  <c r="AG40" i="41"/>
  <c r="AF40" i="41"/>
  <c r="C40" i="41"/>
  <c r="AH39" i="41"/>
  <c r="AG39" i="41"/>
  <c r="AF39" i="41"/>
  <c r="C39" i="41"/>
  <c r="AH38" i="41"/>
  <c r="AG38" i="41"/>
  <c r="AF38" i="41"/>
  <c r="C38" i="41"/>
  <c r="AH37" i="41"/>
  <c r="AG37" i="41"/>
  <c r="AF37" i="41"/>
  <c r="C37" i="41"/>
  <c r="AH36" i="41"/>
  <c r="AG36" i="41"/>
  <c r="AF36" i="41"/>
  <c r="C36" i="41"/>
  <c r="AH35" i="41"/>
  <c r="AG35" i="41"/>
  <c r="AF35" i="41"/>
  <c r="C35" i="41"/>
  <c r="AH34" i="41"/>
  <c r="AG34" i="41"/>
  <c r="AF34" i="41"/>
  <c r="C34" i="41"/>
  <c r="AH33" i="41"/>
  <c r="AG33" i="41"/>
  <c r="AF33" i="41"/>
  <c r="C33" i="41"/>
  <c r="AH32" i="41"/>
  <c r="AG32" i="41"/>
  <c r="AF32" i="41"/>
  <c r="C32" i="41"/>
  <c r="AH31" i="41"/>
  <c r="AG31" i="41"/>
  <c r="AF31" i="41"/>
  <c r="C31" i="41"/>
  <c r="AH30" i="41"/>
  <c r="AG30" i="41"/>
  <c r="AF30" i="41"/>
  <c r="C30" i="41"/>
  <c r="AH29" i="41"/>
  <c r="AG29" i="41"/>
  <c r="AF29" i="41"/>
  <c r="C29" i="41"/>
  <c r="AH28" i="41"/>
  <c r="AG28" i="41"/>
  <c r="AF28" i="41"/>
  <c r="C28" i="41"/>
  <c r="AH27" i="41"/>
  <c r="AG27" i="41"/>
  <c r="AF27" i="41"/>
  <c r="C27" i="41"/>
  <c r="AH26" i="41"/>
  <c r="AG26" i="41"/>
  <c r="AF26" i="41"/>
  <c r="C26" i="41"/>
  <c r="AH25" i="41"/>
  <c r="AG25" i="41"/>
  <c r="AF25" i="41"/>
  <c r="C25" i="41"/>
  <c r="AH24" i="41"/>
  <c r="AG24" i="41"/>
  <c r="AF24" i="41"/>
  <c r="C24" i="41"/>
  <c r="AH23" i="41"/>
  <c r="AG23" i="41"/>
  <c r="AF23" i="41"/>
  <c r="C23" i="41"/>
  <c r="AH22" i="41"/>
  <c r="AG22" i="41"/>
  <c r="AF22" i="41"/>
  <c r="C22" i="41"/>
  <c r="AH21" i="41"/>
  <c r="AG21" i="41"/>
  <c r="AF21" i="41"/>
  <c r="C21" i="41"/>
  <c r="AH20" i="41"/>
  <c r="AG20" i="41"/>
  <c r="AF20" i="41"/>
  <c r="C20" i="41"/>
  <c r="AH19" i="41"/>
  <c r="AG19" i="41"/>
  <c r="AF19" i="41"/>
  <c r="C19" i="41"/>
  <c r="AH18" i="41"/>
  <c r="AG18" i="41"/>
  <c r="AF18" i="41"/>
  <c r="C18" i="41"/>
  <c r="AH17" i="41"/>
  <c r="AG17" i="41"/>
  <c r="AF17" i="41"/>
  <c r="C17" i="41"/>
  <c r="AH16" i="41"/>
  <c r="AG16" i="41"/>
  <c r="AF16" i="41"/>
  <c r="C16" i="41"/>
  <c r="AH15" i="41"/>
  <c r="AG15" i="41"/>
  <c r="AF15" i="41"/>
  <c r="C15" i="41"/>
  <c r="AH14" i="41"/>
  <c r="AG14" i="41"/>
  <c r="AF14" i="41"/>
  <c r="C14" i="41"/>
  <c r="AH13" i="41"/>
  <c r="AG13" i="41"/>
  <c r="AF13" i="41"/>
  <c r="C13" i="41"/>
  <c r="AH12" i="41"/>
  <c r="AG12" i="41"/>
  <c r="AF12" i="41"/>
  <c r="C12" i="41"/>
  <c r="AH11" i="41"/>
  <c r="AG11" i="41"/>
  <c r="AF11" i="41"/>
  <c r="C11" i="41"/>
  <c r="AH10" i="41"/>
  <c r="AG10" i="41"/>
  <c r="AF10" i="41"/>
  <c r="C10" i="41"/>
  <c r="AH9" i="41"/>
  <c r="AG9" i="41"/>
  <c r="AF9" i="41"/>
  <c r="C9" i="41"/>
  <c r="AH8" i="41"/>
  <c r="AG8" i="41"/>
  <c r="AF8" i="41"/>
  <c r="C8" i="41"/>
  <c r="AH7" i="41"/>
  <c r="AG7" i="41"/>
  <c r="AF7" i="41"/>
  <c r="C7" i="41"/>
  <c r="AC48" i="40"/>
  <c r="AC49" i="40"/>
  <c r="AB48" i="40"/>
  <c r="AB49" i="40"/>
  <c r="AA48" i="40"/>
  <c r="AA49" i="40"/>
  <c r="Z48" i="40"/>
  <c r="Z49" i="40"/>
  <c r="Y48" i="40"/>
  <c r="Y49" i="40"/>
  <c r="W48" i="40"/>
  <c r="W49" i="40"/>
  <c r="V48" i="40"/>
  <c r="V49" i="40"/>
  <c r="U48" i="40"/>
  <c r="U49" i="40"/>
  <c r="T48" i="40"/>
  <c r="T49" i="40"/>
  <c r="S48" i="40"/>
  <c r="S49" i="40"/>
  <c r="Q48" i="40"/>
  <c r="Q49" i="40"/>
  <c r="P48" i="40"/>
  <c r="P49" i="40"/>
  <c r="O48" i="40"/>
  <c r="O49" i="40"/>
  <c r="N48" i="40"/>
  <c r="N49" i="40"/>
  <c r="M48" i="40"/>
  <c r="M49" i="40"/>
  <c r="AF48" i="40"/>
  <c r="AH47" i="40"/>
  <c r="AG47" i="40"/>
  <c r="AF47" i="40"/>
  <c r="C47" i="40"/>
  <c r="AH46" i="40"/>
  <c r="AG46" i="40"/>
  <c r="AF46" i="40"/>
  <c r="C46" i="40"/>
  <c r="AH45" i="40"/>
  <c r="AG45" i="40"/>
  <c r="AF45" i="40"/>
  <c r="C45" i="40"/>
  <c r="AH44" i="40"/>
  <c r="AG44" i="40"/>
  <c r="AF44" i="40"/>
  <c r="C44" i="40"/>
  <c r="AH43" i="40"/>
  <c r="AG43" i="40"/>
  <c r="AF43" i="40"/>
  <c r="C43" i="40"/>
  <c r="AH42" i="40"/>
  <c r="AG42" i="40"/>
  <c r="AF42" i="40"/>
  <c r="C42" i="40"/>
  <c r="AH41" i="40"/>
  <c r="AG41" i="40"/>
  <c r="AF41" i="40"/>
  <c r="C41" i="40"/>
  <c r="AH40" i="40"/>
  <c r="AG40" i="40"/>
  <c r="AF40" i="40"/>
  <c r="C40" i="40"/>
  <c r="AH39" i="40"/>
  <c r="AG39" i="40"/>
  <c r="AF39" i="40"/>
  <c r="C39" i="40"/>
  <c r="AH38" i="40"/>
  <c r="AG38" i="40"/>
  <c r="AF38" i="40"/>
  <c r="C38" i="40"/>
  <c r="AH37" i="40"/>
  <c r="AG37" i="40"/>
  <c r="AF37" i="40"/>
  <c r="C37" i="40"/>
  <c r="AH36" i="40"/>
  <c r="AG36" i="40"/>
  <c r="AF36" i="40"/>
  <c r="C36" i="40"/>
  <c r="AH35" i="40"/>
  <c r="AG35" i="40"/>
  <c r="AF35" i="40"/>
  <c r="C35" i="40"/>
  <c r="AH34" i="40"/>
  <c r="AG34" i="40"/>
  <c r="AF34" i="40"/>
  <c r="C34" i="40"/>
  <c r="AH33" i="40"/>
  <c r="AG33" i="40"/>
  <c r="AF33" i="40"/>
  <c r="C33" i="40"/>
  <c r="AH32" i="40"/>
  <c r="AG32" i="40"/>
  <c r="AF32" i="40"/>
  <c r="C32" i="40"/>
  <c r="AH31" i="40"/>
  <c r="AG31" i="40"/>
  <c r="AF31" i="40"/>
  <c r="C31" i="40"/>
  <c r="AH30" i="40"/>
  <c r="AG30" i="40"/>
  <c r="AF30" i="40"/>
  <c r="C30" i="40"/>
  <c r="AH29" i="40"/>
  <c r="AG29" i="40"/>
  <c r="AF29" i="40"/>
  <c r="C29" i="40"/>
  <c r="AH28" i="40"/>
  <c r="AG28" i="40"/>
  <c r="AF28" i="40"/>
  <c r="C28" i="40"/>
  <c r="AH27" i="40"/>
  <c r="AG27" i="40"/>
  <c r="AF27" i="40"/>
  <c r="C27" i="40"/>
  <c r="AH26" i="40"/>
  <c r="AG26" i="40"/>
  <c r="AF26" i="40"/>
  <c r="C26" i="40"/>
  <c r="AH25" i="40"/>
  <c r="AG25" i="40"/>
  <c r="AF25" i="40"/>
  <c r="C25" i="40"/>
  <c r="AH24" i="40"/>
  <c r="AG24" i="40"/>
  <c r="AF24" i="40"/>
  <c r="C24" i="40"/>
  <c r="AH23" i="40"/>
  <c r="AG23" i="40"/>
  <c r="AF23" i="40"/>
  <c r="C23" i="40"/>
  <c r="AH22" i="40"/>
  <c r="AG22" i="40"/>
  <c r="AF22" i="40"/>
  <c r="C22" i="40"/>
  <c r="AH21" i="40"/>
  <c r="AG21" i="40"/>
  <c r="AF21" i="40"/>
  <c r="C21" i="40"/>
  <c r="AH20" i="40"/>
  <c r="AG20" i="40"/>
  <c r="AF20" i="40"/>
  <c r="C20" i="40"/>
  <c r="AH19" i="40"/>
  <c r="AG19" i="40"/>
  <c r="AF19" i="40"/>
  <c r="C19" i="40"/>
  <c r="AH18" i="40"/>
  <c r="AG18" i="40"/>
  <c r="AF18" i="40"/>
  <c r="C18" i="40"/>
  <c r="AH17" i="40"/>
  <c r="AG17" i="40"/>
  <c r="AF17" i="40"/>
  <c r="C17" i="40"/>
  <c r="AH16" i="40"/>
  <c r="AG16" i="40"/>
  <c r="AF16" i="40"/>
  <c r="C16" i="40"/>
  <c r="AH15" i="40"/>
  <c r="AG15" i="40"/>
  <c r="AF15" i="40"/>
  <c r="C15" i="40"/>
  <c r="AH14" i="40"/>
  <c r="AG14" i="40"/>
  <c r="AF14" i="40"/>
  <c r="C14" i="40"/>
  <c r="AH13" i="40"/>
  <c r="AG13" i="40"/>
  <c r="AF13" i="40"/>
  <c r="C13" i="40"/>
  <c r="AH12" i="40"/>
  <c r="AG12" i="40"/>
  <c r="AF12" i="40"/>
  <c r="C12" i="40"/>
  <c r="AH11" i="40"/>
  <c r="AG11" i="40"/>
  <c r="AF11" i="40"/>
  <c r="C11" i="40"/>
  <c r="AH10" i="40"/>
  <c r="AG10" i="40"/>
  <c r="AF10" i="40"/>
  <c r="C10" i="40"/>
  <c r="AH9" i="40"/>
  <c r="AG9" i="40"/>
  <c r="AF9" i="40"/>
  <c r="C9" i="40"/>
  <c r="AH8" i="40"/>
  <c r="AG8" i="40"/>
  <c r="AF8" i="40"/>
  <c r="C8" i="40"/>
  <c r="AH7" i="40"/>
  <c r="AG7" i="40"/>
  <c r="AF7" i="40"/>
  <c r="C7" i="40"/>
  <c r="AC48" i="37"/>
  <c r="AC49" i="37"/>
  <c r="AB48" i="37"/>
  <c r="AB49" i="37"/>
  <c r="AA48" i="37"/>
  <c r="AA49" i="37"/>
  <c r="Z48" i="37"/>
  <c r="Z49" i="37"/>
  <c r="Y48" i="37"/>
  <c r="Y49" i="37"/>
  <c r="W48" i="37"/>
  <c r="W49" i="37"/>
  <c r="V48" i="37"/>
  <c r="V49" i="37"/>
  <c r="U48" i="37"/>
  <c r="U49" i="37"/>
  <c r="T48" i="37"/>
  <c r="T49" i="37"/>
  <c r="S48" i="37"/>
  <c r="S49" i="37"/>
  <c r="Q48" i="37"/>
  <c r="Q49" i="37"/>
  <c r="P48" i="37"/>
  <c r="P49" i="37"/>
  <c r="O48" i="37"/>
  <c r="O49" i="37"/>
  <c r="N48" i="37"/>
  <c r="N49" i="37"/>
  <c r="M48" i="37"/>
  <c r="M49" i="37"/>
  <c r="AF48" i="37"/>
  <c r="AH47" i="37"/>
  <c r="AG47" i="37"/>
  <c r="AF47" i="37"/>
  <c r="C47" i="37"/>
  <c r="AH46" i="37"/>
  <c r="AG46" i="37"/>
  <c r="AF46" i="37"/>
  <c r="C46" i="37"/>
  <c r="AH45" i="37"/>
  <c r="AG45" i="37"/>
  <c r="AF45" i="37"/>
  <c r="C45" i="37"/>
  <c r="AH44" i="37"/>
  <c r="AG44" i="37"/>
  <c r="AF44" i="37"/>
  <c r="C44" i="37"/>
  <c r="AH43" i="37"/>
  <c r="AG43" i="37"/>
  <c r="AF43" i="37"/>
  <c r="C43" i="37"/>
  <c r="AH42" i="37"/>
  <c r="AG42" i="37"/>
  <c r="AF42" i="37"/>
  <c r="C42" i="37"/>
  <c r="AH41" i="37"/>
  <c r="AG41" i="37"/>
  <c r="AF41" i="37"/>
  <c r="C41" i="37"/>
  <c r="AH40" i="37"/>
  <c r="AG40" i="37"/>
  <c r="AF40" i="37"/>
  <c r="C40" i="37"/>
  <c r="AH39" i="37"/>
  <c r="AG39" i="37"/>
  <c r="AF39" i="37"/>
  <c r="C39" i="37"/>
  <c r="AH38" i="37"/>
  <c r="AG38" i="37"/>
  <c r="AF38" i="37"/>
  <c r="C38" i="37"/>
  <c r="AH37" i="37"/>
  <c r="AG37" i="37"/>
  <c r="AF37" i="37"/>
  <c r="C37" i="37"/>
  <c r="AH36" i="37"/>
  <c r="AG36" i="37"/>
  <c r="AF36" i="37"/>
  <c r="C36" i="37"/>
  <c r="AH35" i="37"/>
  <c r="AG35" i="37"/>
  <c r="AF35" i="37"/>
  <c r="C35" i="37"/>
  <c r="AH34" i="37"/>
  <c r="AG34" i="37"/>
  <c r="AF34" i="37"/>
  <c r="C34" i="37"/>
  <c r="AH33" i="37"/>
  <c r="AG33" i="37"/>
  <c r="AF33" i="37"/>
  <c r="C33" i="37"/>
  <c r="AH32" i="37"/>
  <c r="AG32" i="37"/>
  <c r="AF32" i="37"/>
  <c r="C32" i="37"/>
  <c r="AH31" i="37"/>
  <c r="AG31" i="37"/>
  <c r="AF31" i="37"/>
  <c r="C31" i="37"/>
  <c r="AH30" i="37"/>
  <c r="AG30" i="37"/>
  <c r="AF30" i="37"/>
  <c r="C30" i="37"/>
  <c r="AH29" i="37"/>
  <c r="AG29" i="37"/>
  <c r="AF29" i="37"/>
  <c r="C29" i="37"/>
  <c r="AH28" i="37"/>
  <c r="AG28" i="37"/>
  <c r="AF28" i="37"/>
  <c r="C28" i="37"/>
  <c r="AH27" i="37"/>
  <c r="AG27" i="37"/>
  <c r="AF27" i="37"/>
  <c r="C27" i="37"/>
  <c r="AH26" i="37"/>
  <c r="AG26" i="37"/>
  <c r="AF26" i="37"/>
  <c r="C26" i="37"/>
  <c r="AH25" i="37"/>
  <c r="AG25" i="37"/>
  <c r="AF25" i="37"/>
  <c r="C25" i="37"/>
  <c r="AH24" i="37"/>
  <c r="AG24" i="37"/>
  <c r="AF24" i="37"/>
  <c r="C24" i="37"/>
  <c r="AH23" i="37"/>
  <c r="AG23" i="37"/>
  <c r="AF23" i="37"/>
  <c r="C23" i="37"/>
  <c r="AH22" i="37"/>
  <c r="AG22" i="37"/>
  <c r="AF22" i="37"/>
  <c r="C22" i="37"/>
  <c r="AH21" i="37"/>
  <c r="AG21" i="37"/>
  <c r="AF21" i="37"/>
  <c r="C21" i="37"/>
  <c r="AH20" i="37"/>
  <c r="AG20" i="37"/>
  <c r="AF20" i="37"/>
  <c r="C20" i="37"/>
  <c r="AH19" i="37"/>
  <c r="AG19" i="37"/>
  <c r="AF19" i="37"/>
  <c r="C19" i="37"/>
  <c r="AH18" i="37"/>
  <c r="AG18" i="37"/>
  <c r="AF18" i="37"/>
  <c r="C18" i="37"/>
  <c r="AH17" i="37"/>
  <c r="AG17" i="37"/>
  <c r="AF17" i="37"/>
  <c r="C17" i="37"/>
  <c r="AH16" i="37"/>
  <c r="AG16" i="37"/>
  <c r="AF16" i="37"/>
  <c r="C16" i="37"/>
  <c r="AH15" i="37"/>
  <c r="AG15" i="37"/>
  <c r="AF15" i="37"/>
  <c r="C15" i="37"/>
  <c r="AH14" i="37"/>
  <c r="AG14" i="37"/>
  <c r="AF14" i="37"/>
  <c r="C14" i="37"/>
  <c r="AH13" i="37"/>
  <c r="AG13" i="37"/>
  <c r="AF13" i="37"/>
  <c r="C13" i="37"/>
  <c r="AH12" i="37"/>
  <c r="AG12" i="37"/>
  <c r="AF12" i="37"/>
  <c r="C12" i="37"/>
  <c r="AH11" i="37"/>
  <c r="AG11" i="37"/>
  <c r="AF11" i="37"/>
  <c r="C11" i="37"/>
  <c r="AH10" i="37"/>
  <c r="AG10" i="37"/>
  <c r="AF10" i="37"/>
  <c r="C10" i="37"/>
  <c r="AH9" i="37"/>
  <c r="AG9" i="37"/>
  <c r="AF9" i="37"/>
  <c r="C9" i="37"/>
  <c r="AH8" i="37"/>
  <c r="AG8" i="37"/>
  <c r="AF8" i="37"/>
  <c r="C8" i="37"/>
  <c r="C7" i="37"/>
  <c r="C29" i="2"/>
  <c r="C46" i="2"/>
  <c r="C4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7" i="2"/>
  <c r="M48" i="2"/>
  <c r="M49" i="2"/>
  <c r="N48" i="2"/>
  <c r="N49" i="2"/>
  <c r="O48" i="2"/>
  <c r="O49" i="2"/>
  <c r="P48" i="2"/>
  <c r="P49" i="2"/>
  <c r="Q48" i="2"/>
  <c r="Q49" i="2"/>
  <c r="S48" i="2"/>
  <c r="S49" i="2"/>
  <c r="T48" i="2"/>
  <c r="T49" i="2"/>
  <c r="U48" i="2"/>
  <c r="U49" i="2"/>
  <c r="V48" i="2"/>
  <c r="V49" i="2"/>
  <c r="W48" i="2"/>
  <c r="W49" i="2"/>
  <c r="Y48" i="2"/>
  <c r="Y49" i="2"/>
  <c r="Z48" i="2"/>
  <c r="Z49" i="2"/>
  <c r="AA48" i="2"/>
  <c r="AA49" i="2"/>
  <c r="AB48" i="2"/>
  <c r="AB49" i="2"/>
  <c r="AC48" i="2"/>
  <c r="AC49" i="2"/>
  <c r="AF48" i="2"/>
  <c r="E4" i="6"/>
  <c r="D4" i="6"/>
  <c r="AE47" i="37"/>
  <c r="AD47" i="37"/>
  <c r="AS52" i="103"/>
  <c r="AE47" i="56"/>
  <c r="AD47" i="56"/>
  <c r="AU52" i="103"/>
  <c r="AE47" i="55"/>
  <c r="AD47" i="55"/>
  <c r="AW52" i="103"/>
  <c r="AE47" i="54"/>
  <c r="AD47" i="54"/>
  <c r="AY52" i="103"/>
  <c r="AE47" i="49"/>
  <c r="AD47" i="49"/>
  <c r="BA52" i="103"/>
  <c r="AE47" i="51"/>
  <c r="AD47" i="51"/>
  <c r="BC52" i="103"/>
  <c r="AE47" i="50"/>
  <c r="AD47" i="50"/>
  <c r="BE52" i="103"/>
  <c r="AE47" i="48"/>
  <c r="AD47" i="48"/>
  <c r="BG52" i="103"/>
  <c r="AE47" i="47"/>
  <c r="AD47" i="47"/>
  <c r="BI52" i="103"/>
  <c r="AE47" i="46"/>
  <c r="AD47" i="46"/>
  <c r="BK52" i="103"/>
  <c r="AE47" i="45"/>
  <c r="AD47" i="45"/>
  <c r="BM52" i="103"/>
  <c r="AE47" i="44"/>
  <c r="AD47" i="44"/>
  <c r="BO52" i="103"/>
  <c r="AE47" i="43"/>
  <c r="AD47" i="43"/>
  <c r="BQ52" i="103"/>
  <c r="AE47" i="42"/>
  <c r="AD47" i="42"/>
  <c r="BS52" i="103"/>
  <c r="AE47" i="41"/>
  <c r="AD47" i="41"/>
  <c r="BU52" i="103"/>
  <c r="AE47" i="40"/>
  <c r="AD47" i="40"/>
  <c r="BW52" i="103"/>
  <c r="AE47" i="52"/>
  <c r="AD47" i="52"/>
  <c r="BY52" i="103"/>
  <c r="AE47" i="53"/>
  <c r="AD47" i="53"/>
  <c r="CA52" i="103"/>
  <c r="AE47" i="57"/>
  <c r="AD47" i="57"/>
  <c r="CC52" i="103"/>
  <c r="AE47" i="58"/>
  <c r="AD47" i="58"/>
  <c r="CE52" i="103"/>
  <c r="AE47" i="59"/>
  <c r="AD47" i="59"/>
  <c r="CG52" i="103"/>
  <c r="AE47" i="60"/>
  <c r="AD47" i="60"/>
  <c r="CI52" i="103"/>
  <c r="AE47" i="61"/>
  <c r="AD47" i="61"/>
  <c r="CK52" i="103"/>
  <c r="AE47" i="62"/>
  <c r="AD47" i="62"/>
  <c r="CM52" i="103"/>
  <c r="AE47" i="63"/>
  <c r="AD47" i="63"/>
  <c r="CO52" i="103"/>
  <c r="AE47" i="64"/>
  <c r="AD47" i="64"/>
  <c r="CQ52" i="103"/>
  <c r="AE47" i="65"/>
  <c r="AD47" i="65"/>
  <c r="CS52" i="103"/>
  <c r="AE47" i="66"/>
  <c r="AD47" i="66"/>
  <c r="CU52" i="103"/>
  <c r="AE47" i="67"/>
  <c r="AD47" i="67"/>
  <c r="CW52" i="103"/>
  <c r="AE47" i="68"/>
  <c r="AD47" i="68"/>
  <c r="CY52" i="103"/>
  <c r="AE47" i="69"/>
  <c r="AD47" i="69"/>
  <c r="DA52" i="103"/>
  <c r="AE47" i="70"/>
  <c r="AD47" i="70"/>
  <c r="DC52" i="103"/>
  <c r="AE47" i="71"/>
  <c r="AD47" i="71"/>
  <c r="DE52" i="103"/>
  <c r="AE47" i="72"/>
  <c r="AD47" i="72"/>
  <c r="DG52" i="103"/>
  <c r="AE47" i="73"/>
  <c r="AD47" i="73"/>
  <c r="DI52" i="103"/>
  <c r="AE47" i="74"/>
  <c r="AD47" i="74"/>
  <c r="DK52" i="103"/>
  <c r="AE47" i="75"/>
  <c r="AD47" i="75"/>
  <c r="DM52" i="103"/>
  <c r="AE47" i="76"/>
  <c r="AD47" i="76"/>
  <c r="DO52" i="103"/>
  <c r="AE47" i="77"/>
  <c r="AD47" i="77"/>
  <c r="DQ52" i="103"/>
  <c r="AE47" i="78"/>
  <c r="AD47" i="78"/>
  <c r="DS52" i="103"/>
  <c r="AE47" i="79"/>
  <c r="AD47" i="79"/>
  <c r="DU52" i="103"/>
  <c r="AE47" i="80"/>
  <c r="AD47" i="80"/>
  <c r="DW52" i="103"/>
  <c r="AE47" i="81"/>
  <c r="AD47" i="81"/>
  <c r="DY52" i="103"/>
  <c r="AE47" i="82"/>
  <c r="AD47" i="82"/>
  <c r="EA52" i="103"/>
  <c r="AE47" i="83"/>
  <c r="AD47" i="83"/>
  <c r="EC52" i="103"/>
  <c r="AE47" i="84"/>
  <c r="AD47" i="84"/>
  <c r="EE52" i="103"/>
  <c r="AE47" i="85"/>
  <c r="AD47" i="85"/>
  <c r="EG52" i="103"/>
  <c r="AE47" i="86"/>
  <c r="AD47" i="86"/>
  <c r="EI52" i="103"/>
  <c r="AE47" i="87"/>
  <c r="AD47" i="87"/>
  <c r="EK52" i="103"/>
  <c r="AE47" i="88"/>
  <c r="AD47" i="88"/>
  <c r="EM52" i="103"/>
  <c r="AE47" i="89"/>
  <c r="AD47" i="89"/>
  <c r="EO52" i="103"/>
  <c r="AE47" i="90"/>
  <c r="AD47" i="90"/>
  <c r="EQ52" i="103"/>
  <c r="AE47" i="91"/>
  <c r="AD47" i="91"/>
  <c r="ES52" i="103"/>
  <c r="AE47" i="92"/>
  <c r="AD47" i="92"/>
  <c r="EU52" i="103"/>
  <c r="AE47" i="93"/>
  <c r="AD47" i="93"/>
  <c r="EW52" i="103"/>
  <c r="AE47" i="94"/>
  <c r="AD47" i="94"/>
  <c r="EY52" i="103"/>
  <c r="AE47" i="95"/>
  <c r="AD47" i="95"/>
  <c r="FA52" i="103"/>
  <c r="AE47" i="96"/>
  <c r="AD47" i="96"/>
  <c r="FC52" i="103"/>
  <c r="X52" i="103"/>
  <c r="E52" i="103"/>
  <c r="W52" i="103"/>
  <c r="D52" i="103"/>
  <c r="AE46" i="37"/>
  <c r="AD46" i="37"/>
  <c r="AS51" i="103"/>
  <c r="AE46" i="56"/>
  <c r="AD46" i="56"/>
  <c r="AU51" i="103"/>
  <c r="AE46" i="55"/>
  <c r="AD46" i="55"/>
  <c r="AW51" i="103"/>
  <c r="AE46" i="54"/>
  <c r="AD46" i="54"/>
  <c r="AY51" i="103"/>
  <c r="AE46" i="49"/>
  <c r="AD46" i="49"/>
  <c r="BA51" i="103"/>
  <c r="AE46" i="51"/>
  <c r="AD46" i="51"/>
  <c r="BC51" i="103"/>
  <c r="AE46" i="50"/>
  <c r="AD46" i="50"/>
  <c r="BE51" i="103"/>
  <c r="AE46" i="48"/>
  <c r="AD46" i="48"/>
  <c r="BG51" i="103"/>
  <c r="AE46" i="47"/>
  <c r="AD46" i="47"/>
  <c r="BI51" i="103"/>
  <c r="AE46" i="46"/>
  <c r="AD46" i="46"/>
  <c r="BK51" i="103"/>
  <c r="AE46" i="45"/>
  <c r="AD46" i="45"/>
  <c r="BM51" i="103"/>
  <c r="AE46" i="44"/>
  <c r="AD46" i="44"/>
  <c r="BO51" i="103"/>
  <c r="AE46" i="43"/>
  <c r="AD46" i="43"/>
  <c r="BQ51" i="103"/>
  <c r="AE46" i="42"/>
  <c r="AD46" i="42"/>
  <c r="BS51" i="103"/>
  <c r="AE46" i="41"/>
  <c r="AD46" i="41"/>
  <c r="BU51" i="103"/>
  <c r="AE46" i="40"/>
  <c r="AD46" i="40"/>
  <c r="BW51" i="103"/>
  <c r="AE46" i="52"/>
  <c r="AD46" i="52"/>
  <c r="BY51" i="103"/>
  <c r="AE46" i="53"/>
  <c r="AD46" i="53"/>
  <c r="CA51" i="103"/>
  <c r="AE46" i="57"/>
  <c r="AD46" i="57"/>
  <c r="CC51" i="103"/>
  <c r="AE46" i="58"/>
  <c r="AD46" i="58"/>
  <c r="CE51" i="103"/>
  <c r="AE46" i="59"/>
  <c r="AD46" i="59"/>
  <c r="CG51" i="103"/>
  <c r="AE46" i="60"/>
  <c r="AD46" i="60"/>
  <c r="CI51" i="103"/>
  <c r="AE46" i="61"/>
  <c r="AD46" i="61"/>
  <c r="CK51" i="103"/>
  <c r="AE46" i="62"/>
  <c r="AD46" i="62"/>
  <c r="CM51" i="103"/>
  <c r="AE46" i="63"/>
  <c r="AD46" i="63"/>
  <c r="CO51" i="103"/>
  <c r="AE46" i="64"/>
  <c r="AD46" i="64"/>
  <c r="CQ51" i="103"/>
  <c r="AE46" i="65"/>
  <c r="AD46" i="65"/>
  <c r="CS51" i="103"/>
  <c r="AE46" i="66"/>
  <c r="AD46" i="66"/>
  <c r="CU51" i="103"/>
  <c r="AE46" i="67"/>
  <c r="AD46" i="67"/>
  <c r="CW51" i="103"/>
  <c r="AE46" i="68"/>
  <c r="AD46" i="68"/>
  <c r="CY51" i="103"/>
  <c r="AE46" i="69"/>
  <c r="AD46" i="69"/>
  <c r="DA51" i="103"/>
  <c r="AE46" i="70"/>
  <c r="AD46" i="70"/>
  <c r="DC51" i="103"/>
  <c r="AE46" i="71"/>
  <c r="AD46" i="71"/>
  <c r="DE51" i="103"/>
  <c r="AE46" i="72"/>
  <c r="AD46" i="72"/>
  <c r="DG51" i="103"/>
  <c r="AE46" i="73"/>
  <c r="AD46" i="73"/>
  <c r="DI51" i="103"/>
  <c r="AE46" i="74"/>
  <c r="AD46" i="74"/>
  <c r="DK51" i="103"/>
  <c r="AE46" i="75"/>
  <c r="AD46" i="75"/>
  <c r="DM51" i="103"/>
  <c r="AE46" i="76"/>
  <c r="AD46" i="76"/>
  <c r="DO51" i="103"/>
  <c r="AE46" i="77"/>
  <c r="AD46" i="77"/>
  <c r="DQ51" i="103"/>
  <c r="AE46" i="78"/>
  <c r="AD46" i="78"/>
  <c r="DS51" i="103"/>
  <c r="AE46" i="79"/>
  <c r="AD46" i="79"/>
  <c r="DU51" i="103"/>
  <c r="AE46" i="80"/>
  <c r="AD46" i="80"/>
  <c r="DW51" i="103"/>
  <c r="AE46" i="81"/>
  <c r="AD46" i="81"/>
  <c r="DY51" i="103"/>
  <c r="AE46" i="82"/>
  <c r="AD46" i="82"/>
  <c r="EA51" i="103"/>
  <c r="AE46" i="83"/>
  <c r="AD46" i="83"/>
  <c r="EC51" i="103"/>
  <c r="AE46" i="84"/>
  <c r="AD46" i="84"/>
  <c r="EE51" i="103"/>
  <c r="AE46" i="85"/>
  <c r="AD46" i="85"/>
  <c r="EG51" i="103"/>
  <c r="AE46" i="86"/>
  <c r="AD46" i="86"/>
  <c r="EI51" i="103"/>
  <c r="AE46" i="87"/>
  <c r="AD46" i="87"/>
  <c r="EK51" i="103"/>
  <c r="AE46" i="88"/>
  <c r="AD46" i="88"/>
  <c r="EM51" i="103"/>
  <c r="AE46" i="89"/>
  <c r="AD46" i="89"/>
  <c r="EO51" i="103"/>
  <c r="AE46" i="90"/>
  <c r="AD46" i="90"/>
  <c r="EQ51" i="103"/>
  <c r="AE46" i="91"/>
  <c r="AD46" i="91"/>
  <c r="ES51" i="103"/>
  <c r="AE46" i="92"/>
  <c r="AD46" i="92"/>
  <c r="EU51" i="103"/>
  <c r="AE46" i="93"/>
  <c r="AD46" i="93"/>
  <c r="EW51" i="103"/>
  <c r="AE46" i="94"/>
  <c r="AD46" i="94"/>
  <c r="EY51" i="103"/>
  <c r="AE46" i="95"/>
  <c r="AD46" i="95"/>
  <c r="FA51" i="103"/>
  <c r="AE46" i="96"/>
  <c r="AD46" i="96"/>
  <c r="FC51" i="103"/>
  <c r="AE46" i="97"/>
  <c r="AD46" i="97"/>
  <c r="FE51" i="103"/>
  <c r="X51" i="103"/>
  <c r="E51" i="103"/>
  <c r="W51" i="103"/>
  <c r="D51" i="103"/>
  <c r="AE45" i="37"/>
  <c r="AD45" i="37"/>
  <c r="AS50" i="103"/>
  <c r="AE45" i="56"/>
  <c r="AD45" i="56"/>
  <c r="AU50" i="103"/>
  <c r="AE45" i="55"/>
  <c r="AD45" i="55"/>
  <c r="AW50" i="103"/>
  <c r="AE45" i="54"/>
  <c r="AD45" i="54"/>
  <c r="AY50" i="103"/>
  <c r="AE45" i="49"/>
  <c r="AD45" i="49"/>
  <c r="BA50" i="103"/>
  <c r="AE45" i="51"/>
  <c r="AD45" i="51"/>
  <c r="BC50" i="103"/>
  <c r="AE45" i="50"/>
  <c r="AD45" i="50"/>
  <c r="BE50" i="103"/>
  <c r="AE45" i="48"/>
  <c r="AD45" i="48"/>
  <c r="BG50" i="103"/>
  <c r="AE45" i="47"/>
  <c r="AD45" i="47"/>
  <c r="BI50" i="103"/>
  <c r="AE45" i="46"/>
  <c r="AD45" i="46"/>
  <c r="BK50" i="103"/>
  <c r="AE45" i="45"/>
  <c r="AD45" i="45"/>
  <c r="BM50" i="103"/>
  <c r="AE45" i="44"/>
  <c r="AD45" i="44"/>
  <c r="BO50" i="103"/>
  <c r="AE45" i="43"/>
  <c r="AD45" i="43"/>
  <c r="BQ50" i="103"/>
  <c r="AE45" i="42"/>
  <c r="AD45" i="42"/>
  <c r="BS50" i="103"/>
  <c r="AE45" i="41"/>
  <c r="AD45" i="41"/>
  <c r="BU50" i="103"/>
  <c r="AE45" i="40"/>
  <c r="AD45" i="40"/>
  <c r="BW50" i="103"/>
  <c r="AE45" i="52"/>
  <c r="AD45" i="52"/>
  <c r="BY50" i="103"/>
  <c r="AE45" i="53"/>
  <c r="AD45" i="53"/>
  <c r="CA50" i="103"/>
  <c r="AE45" i="57"/>
  <c r="AD45" i="57"/>
  <c r="CC50" i="103"/>
  <c r="AE45" i="58"/>
  <c r="AD45" i="58"/>
  <c r="CE50" i="103"/>
  <c r="AE45" i="59"/>
  <c r="AD45" i="59"/>
  <c r="CG50" i="103"/>
  <c r="AE45" i="60"/>
  <c r="AD45" i="60"/>
  <c r="CI50" i="103"/>
  <c r="AE45" i="61"/>
  <c r="AD45" i="61"/>
  <c r="CK50" i="103"/>
  <c r="AE45" i="62"/>
  <c r="AD45" i="62"/>
  <c r="CM50" i="103"/>
  <c r="AE45" i="63"/>
  <c r="AD45" i="63"/>
  <c r="CO50" i="103"/>
  <c r="AE45" i="64"/>
  <c r="AD45" i="64"/>
  <c r="CQ50" i="103"/>
  <c r="AE45" i="65"/>
  <c r="AD45" i="65"/>
  <c r="CS50" i="103"/>
  <c r="AE45" i="66"/>
  <c r="AD45" i="66"/>
  <c r="CU50" i="103"/>
  <c r="AE45" i="67"/>
  <c r="AD45" i="67"/>
  <c r="CW50" i="103"/>
  <c r="AE45" i="68"/>
  <c r="AD45" i="68"/>
  <c r="CY50" i="103"/>
  <c r="AE45" i="69"/>
  <c r="AD45" i="69"/>
  <c r="DA50" i="103"/>
  <c r="AE45" i="70"/>
  <c r="AD45" i="70"/>
  <c r="DC50" i="103"/>
  <c r="AE45" i="71"/>
  <c r="AD45" i="71"/>
  <c r="DE50" i="103"/>
  <c r="AE45" i="72"/>
  <c r="AD45" i="72"/>
  <c r="DG50" i="103"/>
  <c r="AE45" i="73"/>
  <c r="AD45" i="73"/>
  <c r="DI50" i="103"/>
  <c r="AE45" i="74"/>
  <c r="AD45" i="74"/>
  <c r="DK50" i="103"/>
  <c r="AE45" i="75"/>
  <c r="AD45" i="75"/>
  <c r="DM50" i="103"/>
  <c r="AE45" i="76"/>
  <c r="AD45" i="76"/>
  <c r="DO50" i="103"/>
  <c r="AE45" i="77"/>
  <c r="AD45" i="77"/>
  <c r="DQ50" i="103"/>
  <c r="AE45" i="78"/>
  <c r="AD45" i="78"/>
  <c r="DS50" i="103"/>
  <c r="AE45" i="79"/>
  <c r="AD45" i="79"/>
  <c r="DU50" i="103"/>
  <c r="AE45" i="80"/>
  <c r="AD45" i="80"/>
  <c r="DW50" i="103"/>
  <c r="AE45" i="81"/>
  <c r="AD45" i="81"/>
  <c r="DY50" i="103"/>
  <c r="AE45" i="82"/>
  <c r="AD45" i="82"/>
  <c r="EA50" i="103"/>
  <c r="AE45" i="83"/>
  <c r="AD45" i="83"/>
  <c r="EC50" i="103"/>
  <c r="AE45" i="84"/>
  <c r="AD45" i="84"/>
  <c r="EE50" i="103"/>
  <c r="AE45" i="85"/>
  <c r="AD45" i="85"/>
  <c r="EG50" i="103"/>
  <c r="AE45" i="86"/>
  <c r="AD45" i="86"/>
  <c r="EI50" i="103"/>
  <c r="AE45" i="87"/>
  <c r="AD45" i="87"/>
  <c r="EK50" i="103"/>
  <c r="AE45" i="88"/>
  <c r="AD45" i="88"/>
  <c r="EM50" i="103"/>
  <c r="AE45" i="89"/>
  <c r="AD45" i="89"/>
  <c r="EO50" i="103"/>
  <c r="AE45" i="90"/>
  <c r="AD45" i="90"/>
  <c r="EQ50" i="103"/>
  <c r="AE45" i="91"/>
  <c r="AD45" i="91"/>
  <c r="ES50" i="103"/>
  <c r="AE45" i="92"/>
  <c r="AD45" i="92"/>
  <c r="EU50" i="103"/>
  <c r="AE45" i="93"/>
  <c r="AD45" i="93"/>
  <c r="EW50" i="103"/>
  <c r="AE45" i="94"/>
  <c r="AD45" i="94"/>
  <c r="EY50" i="103"/>
  <c r="AE45" i="95"/>
  <c r="AD45" i="95"/>
  <c r="FA50" i="103"/>
  <c r="AE45" i="96"/>
  <c r="AD45" i="96"/>
  <c r="FC50" i="103"/>
  <c r="AE45" i="97"/>
  <c r="AD45" i="97"/>
  <c r="FE50" i="103"/>
  <c r="X50" i="103"/>
  <c r="E50" i="103"/>
  <c r="W50" i="103"/>
  <c r="D50" i="103"/>
  <c r="AE44" i="37"/>
  <c r="AD44" i="37"/>
  <c r="AS49" i="103"/>
  <c r="AE44" i="56"/>
  <c r="AD44" i="56"/>
  <c r="AU49" i="103"/>
  <c r="AE44" i="55"/>
  <c r="AD44" i="55"/>
  <c r="AW49" i="103"/>
  <c r="AE44" i="54"/>
  <c r="AD44" i="54"/>
  <c r="AY49" i="103"/>
  <c r="AE44" i="49"/>
  <c r="AD44" i="49"/>
  <c r="BA49" i="103"/>
  <c r="AE44" i="51"/>
  <c r="AD44" i="51"/>
  <c r="BC49" i="103"/>
  <c r="AE44" i="50"/>
  <c r="AD44" i="50"/>
  <c r="BE49" i="103"/>
  <c r="AE44" i="48"/>
  <c r="AD44" i="48"/>
  <c r="BG49" i="103"/>
  <c r="AE44" i="47"/>
  <c r="AD44" i="47"/>
  <c r="BI49" i="103"/>
  <c r="AE44" i="46"/>
  <c r="AD44" i="46"/>
  <c r="BK49" i="103"/>
  <c r="AE44" i="45"/>
  <c r="AD44" i="45"/>
  <c r="BM49" i="103"/>
  <c r="AE44" i="44"/>
  <c r="AD44" i="44"/>
  <c r="BO49" i="103"/>
  <c r="AE44" i="43"/>
  <c r="AD44" i="43"/>
  <c r="BQ49" i="103"/>
  <c r="AE44" i="42"/>
  <c r="AD44" i="42"/>
  <c r="BS49" i="103"/>
  <c r="AE44" i="41"/>
  <c r="AD44" i="41"/>
  <c r="BU49" i="103"/>
  <c r="AE44" i="40"/>
  <c r="AD44" i="40"/>
  <c r="BW49" i="103"/>
  <c r="AE44" i="52"/>
  <c r="AD44" i="52"/>
  <c r="BY49" i="103"/>
  <c r="AE44" i="53"/>
  <c r="AD44" i="53"/>
  <c r="CA49" i="103"/>
  <c r="AE44" i="57"/>
  <c r="AD44" i="57"/>
  <c r="CC49" i="103"/>
  <c r="AE44" i="58"/>
  <c r="AD44" i="58"/>
  <c r="CE49" i="103"/>
  <c r="AE44" i="59"/>
  <c r="AD44" i="59"/>
  <c r="CG49" i="103"/>
  <c r="AE44" i="60"/>
  <c r="AD44" i="60"/>
  <c r="CI49" i="103"/>
  <c r="AE44" i="61"/>
  <c r="AD44" i="61"/>
  <c r="CK49" i="103"/>
  <c r="AE44" i="62"/>
  <c r="AD44" i="62"/>
  <c r="CM49" i="103"/>
  <c r="AE44" i="63"/>
  <c r="AD44" i="63"/>
  <c r="CO49" i="103"/>
  <c r="AE44" i="64"/>
  <c r="AD44" i="64"/>
  <c r="CQ49" i="103"/>
  <c r="AE44" i="65"/>
  <c r="AD44" i="65"/>
  <c r="CS49" i="103"/>
  <c r="AE44" i="66"/>
  <c r="AD44" i="66"/>
  <c r="CU49" i="103"/>
  <c r="AE44" i="67"/>
  <c r="AD44" i="67"/>
  <c r="CW49" i="103"/>
  <c r="AE44" i="68"/>
  <c r="AD44" i="68"/>
  <c r="CY49" i="103"/>
  <c r="AE44" i="69"/>
  <c r="AD44" i="69"/>
  <c r="DA49" i="103"/>
  <c r="AE44" i="70"/>
  <c r="AD44" i="70"/>
  <c r="DC49" i="103"/>
  <c r="AE44" i="71"/>
  <c r="AD44" i="71"/>
  <c r="DE49" i="103"/>
  <c r="AE44" i="72"/>
  <c r="AD44" i="72"/>
  <c r="DG49" i="103"/>
  <c r="AE44" i="73"/>
  <c r="AD44" i="73"/>
  <c r="DI49" i="103"/>
  <c r="AE44" i="74"/>
  <c r="AD44" i="74"/>
  <c r="DK49" i="103"/>
  <c r="AE44" i="75"/>
  <c r="AD44" i="75"/>
  <c r="DM49" i="103"/>
  <c r="AE44" i="76"/>
  <c r="AD44" i="76"/>
  <c r="DO49" i="103"/>
  <c r="AE44" i="77"/>
  <c r="AD44" i="77"/>
  <c r="DQ49" i="103"/>
  <c r="AE44" i="78"/>
  <c r="AD44" i="78"/>
  <c r="DS49" i="103"/>
  <c r="AE44" i="79"/>
  <c r="AD44" i="79"/>
  <c r="DU49" i="103"/>
  <c r="AE44" i="80"/>
  <c r="AD44" i="80"/>
  <c r="DW49" i="103"/>
  <c r="AE44" i="81"/>
  <c r="AD44" i="81"/>
  <c r="DY49" i="103"/>
  <c r="AE44" i="82"/>
  <c r="AD44" i="82"/>
  <c r="EA49" i="103"/>
  <c r="AE44" i="83"/>
  <c r="AD44" i="83"/>
  <c r="EC49" i="103"/>
  <c r="AE44" i="84"/>
  <c r="AD44" i="84"/>
  <c r="EE49" i="103"/>
  <c r="AE44" i="85"/>
  <c r="AD44" i="85"/>
  <c r="EG49" i="103"/>
  <c r="AE44" i="86"/>
  <c r="AD44" i="86"/>
  <c r="EI49" i="103"/>
  <c r="AE44" i="87"/>
  <c r="AD44" i="87"/>
  <c r="EK49" i="103"/>
  <c r="AE44" i="88"/>
  <c r="AD44" i="88"/>
  <c r="EM49" i="103"/>
  <c r="AE44" i="89"/>
  <c r="AD44" i="89"/>
  <c r="EO49" i="103"/>
  <c r="AE44" i="90"/>
  <c r="AD44" i="90"/>
  <c r="EQ49" i="103"/>
  <c r="AE44" i="91"/>
  <c r="AD44" i="91"/>
  <c r="ES49" i="103"/>
  <c r="AE44" i="92"/>
  <c r="AD44" i="92"/>
  <c r="EU49" i="103"/>
  <c r="AE44" i="93"/>
  <c r="AD44" i="93"/>
  <c r="EW49" i="103"/>
  <c r="AE44" i="94"/>
  <c r="AD44" i="94"/>
  <c r="EY49" i="103"/>
  <c r="AE44" i="95"/>
  <c r="AD44" i="95"/>
  <c r="FA49" i="103"/>
  <c r="AE44" i="96"/>
  <c r="AD44" i="96"/>
  <c r="FC49" i="103"/>
  <c r="AE44" i="97"/>
  <c r="AD44" i="97"/>
  <c r="FE49" i="103"/>
  <c r="X49" i="103"/>
  <c r="E49" i="103"/>
  <c r="W49" i="103"/>
  <c r="D49" i="103"/>
  <c r="AE43" i="37"/>
  <c r="AD43" i="37"/>
  <c r="AS48" i="103"/>
  <c r="AE43" i="56"/>
  <c r="AD43" i="56"/>
  <c r="AU48" i="103"/>
  <c r="AE43" i="55"/>
  <c r="AD43" i="55"/>
  <c r="AW48" i="103"/>
  <c r="AE43" i="54"/>
  <c r="AD43" i="54"/>
  <c r="AY48" i="103"/>
  <c r="AE43" i="49"/>
  <c r="AD43" i="49"/>
  <c r="BA48" i="103"/>
  <c r="AE43" i="51"/>
  <c r="AD43" i="51"/>
  <c r="BC48" i="103"/>
  <c r="AE43" i="50"/>
  <c r="AD43" i="50"/>
  <c r="BE48" i="103"/>
  <c r="AE43" i="48"/>
  <c r="AD43" i="48"/>
  <c r="BG48" i="103"/>
  <c r="AE43" i="47"/>
  <c r="AD43" i="47"/>
  <c r="BI48" i="103"/>
  <c r="AE43" i="46"/>
  <c r="AD43" i="46"/>
  <c r="BK48" i="103"/>
  <c r="AE43" i="45"/>
  <c r="AD43" i="45"/>
  <c r="BM48" i="103"/>
  <c r="AE43" i="44"/>
  <c r="AD43" i="44"/>
  <c r="BO48" i="103"/>
  <c r="AE43" i="43"/>
  <c r="AD43" i="43"/>
  <c r="BQ48" i="103"/>
  <c r="AE43" i="42"/>
  <c r="AD43" i="42"/>
  <c r="BS48" i="103"/>
  <c r="AE43" i="41"/>
  <c r="AD43" i="41"/>
  <c r="BU48" i="103"/>
  <c r="AE43" i="40"/>
  <c r="AD43" i="40"/>
  <c r="BW48" i="103"/>
  <c r="AE43" i="52"/>
  <c r="AD43" i="52"/>
  <c r="BY48" i="103"/>
  <c r="AE43" i="53"/>
  <c r="AD43" i="53"/>
  <c r="CA48" i="103"/>
  <c r="AE43" i="57"/>
  <c r="AD43" i="57"/>
  <c r="CC48" i="103"/>
  <c r="AE43" i="58"/>
  <c r="AD43" i="58"/>
  <c r="CE48" i="103"/>
  <c r="AE43" i="59"/>
  <c r="AD43" i="59"/>
  <c r="CG48" i="103"/>
  <c r="AE43" i="60"/>
  <c r="AD43" i="60"/>
  <c r="CI48" i="103"/>
  <c r="AE43" i="61"/>
  <c r="AD43" i="61"/>
  <c r="CK48" i="103"/>
  <c r="AE43" i="62"/>
  <c r="AD43" i="62"/>
  <c r="CM48" i="103"/>
  <c r="AE43" i="63"/>
  <c r="AD43" i="63"/>
  <c r="CO48" i="103"/>
  <c r="AE43" i="64"/>
  <c r="AD43" i="64"/>
  <c r="CQ48" i="103"/>
  <c r="AE43" i="65"/>
  <c r="AD43" i="65"/>
  <c r="CS48" i="103"/>
  <c r="AE43" i="66"/>
  <c r="AD43" i="66"/>
  <c r="CU48" i="103"/>
  <c r="AE43" i="67"/>
  <c r="AD43" i="67"/>
  <c r="CW48" i="103"/>
  <c r="AE43" i="68"/>
  <c r="AD43" i="68"/>
  <c r="CY48" i="103"/>
  <c r="AE43" i="69"/>
  <c r="AD43" i="69"/>
  <c r="DA48" i="103"/>
  <c r="AE43" i="70"/>
  <c r="AD43" i="70"/>
  <c r="DC48" i="103"/>
  <c r="AE43" i="71"/>
  <c r="AD43" i="71"/>
  <c r="DE48" i="103"/>
  <c r="AE43" i="72"/>
  <c r="AD43" i="72"/>
  <c r="DG48" i="103"/>
  <c r="AE43" i="73"/>
  <c r="AD43" i="73"/>
  <c r="DI48" i="103"/>
  <c r="AE43" i="74"/>
  <c r="AD43" i="74"/>
  <c r="DK48" i="103"/>
  <c r="AE43" i="75"/>
  <c r="AD43" i="75"/>
  <c r="DM48" i="103"/>
  <c r="AE43" i="76"/>
  <c r="AD43" i="76"/>
  <c r="DO48" i="103"/>
  <c r="AE43" i="77"/>
  <c r="AD43" i="77"/>
  <c r="DQ48" i="103"/>
  <c r="AE43" i="78"/>
  <c r="AD43" i="78"/>
  <c r="DS48" i="103"/>
  <c r="AE43" i="79"/>
  <c r="AD43" i="79"/>
  <c r="DU48" i="103"/>
  <c r="AE43" i="80"/>
  <c r="AD43" i="80"/>
  <c r="DW48" i="103"/>
  <c r="AE43" i="81"/>
  <c r="AD43" i="81"/>
  <c r="DY48" i="103"/>
  <c r="AE43" i="82"/>
  <c r="AD43" i="82"/>
  <c r="EA48" i="103"/>
  <c r="AE43" i="83"/>
  <c r="AD43" i="83"/>
  <c r="EC48" i="103"/>
  <c r="AE43" i="84"/>
  <c r="AD43" i="84"/>
  <c r="EE48" i="103"/>
  <c r="AE43" i="85"/>
  <c r="AD43" i="85"/>
  <c r="EG48" i="103"/>
  <c r="AE43" i="86"/>
  <c r="AD43" i="86"/>
  <c r="EI48" i="103"/>
  <c r="AE43" i="87"/>
  <c r="AD43" i="87"/>
  <c r="EK48" i="103"/>
  <c r="AE43" i="88"/>
  <c r="AD43" i="88"/>
  <c r="EM48" i="103"/>
  <c r="AE43" i="89"/>
  <c r="AD43" i="89"/>
  <c r="EO48" i="103"/>
  <c r="AE43" i="90"/>
  <c r="AD43" i="90"/>
  <c r="EQ48" i="103"/>
  <c r="AE43" i="91"/>
  <c r="AD43" i="91"/>
  <c r="ES48" i="103"/>
  <c r="AE43" i="92"/>
  <c r="AD43" i="92"/>
  <c r="EU48" i="103"/>
  <c r="AE43" i="93"/>
  <c r="AD43" i="93"/>
  <c r="EW48" i="103"/>
  <c r="AE43" i="94"/>
  <c r="AD43" i="94"/>
  <c r="EY48" i="103"/>
  <c r="AE43" i="95"/>
  <c r="AD43" i="95"/>
  <c r="FA48" i="103"/>
  <c r="AE43" i="96"/>
  <c r="AD43" i="96"/>
  <c r="FC48" i="103"/>
  <c r="AE43" i="97"/>
  <c r="AD43" i="97"/>
  <c r="FE48" i="103"/>
  <c r="X48" i="103"/>
  <c r="E48" i="103"/>
  <c r="W48" i="103"/>
  <c r="D48" i="103"/>
  <c r="AE42" i="37"/>
  <c r="AD42" i="37"/>
  <c r="AS47" i="103"/>
  <c r="AE42" i="56"/>
  <c r="AD42" i="56"/>
  <c r="AU47" i="103"/>
  <c r="AE42" i="55"/>
  <c r="AD42" i="55"/>
  <c r="AW47" i="103"/>
  <c r="AE42" i="54"/>
  <c r="AD42" i="54"/>
  <c r="AY47" i="103"/>
  <c r="AE42" i="49"/>
  <c r="AD42" i="49"/>
  <c r="BA47" i="103"/>
  <c r="AE42" i="51"/>
  <c r="AD42" i="51"/>
  <c r="BC47" i="103"/>
  <c r="AE42" i="50"/>
  <c r="AD42" i="50"/>
  <c r="BE47" i="103"/>
  <c r="AE42" i="48"/>
  <c r="AD42" i="48"/>
  <c r="BG47" i="103"/>
  <c r="AE42" i="47"/>
  <c r="AD42" i="47"/>
  <c r="BI47" i="103"/>
  <c r="AE42" i="46"/>
  <c r="AD42" i="46"/>
  <c r="BK47" i="103"/>
  <c r="AE42" i="45"/>
  <c r="AD42" i="45"/>
  <c r="BM47" i="103"/>
  <c r="AE42" i="44"/>
  <c r="AD42" i="44"/>
  <c r="BO47" i="103"/>
  <c r="AE42" i="43"/>
  <c r="AD42" i="43"/>
  <c r="BQ47" i="103"/>
  <c r="AE42" i="42"/>
  <c r="AD42" i="42"/>
  <c r="BS47" i="103"/>
  <c r="AE42" i="41"/>
  <c r="AD42" i="41"/>
  <c r="BU47" i="103"/>
  <c r="AE42" i="40"/>
  <c r="AD42" i="40"/>
  <c r="BW47" i="103"/>
  <c r="AE42" i="52"/>
  <c r="AD42" i="52"/>
  <c r="BY47" i="103"/>
  <c r="AE42" i="53"/>
  <c r="AD42" i="53"/>
  <c r="CA47" i="103"/>
  <c r="AE42" i="57"/>
  <c r="AD42" i="57"/>
  <c r="CC47" i="103"/>
  <c r="AE42" i="58"/>
  <c r="AD42" i="58"/>
  <c r="CE47" i="103"/>
  <c r="AE42" i="59"/>
  <c r="AD42" i="59"/>
  <c r="CG47" i="103"/>
  <c r="AE42" i="60"/>
  <c r="AD42" i="60"/>
  <c r="CI47" i="103"/>
  <c r="AE42" i="61"/>
  <c r="AD42" i="61"/>
  <c r="CK47" i="103"/>
  <c r="AE42" i="62"/>
  <c r="AD42" i="62"/>
  <c r="CM47" i="103"/>
  <c r="AE42" i="63"/>
  <c r="AD42" i="63"/>
  <c r="CO47" i="103"/>
  <c r="AE42" i="64"/>
  <c r="AD42" i="64"/>
  <c r="CQ47" i="103"/>
  <c r="AE42" i="65"/>
  <c r="AD42" i="65"/>
  <c r="CS47" i="103"/>
  <c r="AE42" i="66"/>
  <c r="AD42" i="66"/>
  <c r="CU47" i="103"/>
  <c r="AE42" i="67"/>
  <c r="AD42" i="67"/>
  <c r="CW47" i="103"/>
  <c r="AE42" i="68"/>
  <c r="AD42" i="68"/>
  <c r="CY47" i="103"/>
  <c r="AE42" i="69"/>
  <c r="AD42" i="69"/>
  <c r="DA47" i="103"/>
  <c r="AE42" i="70"/>
  <c r="AD42" i="70"/>
  <c r="DC47" i="103"/>
  <c r="AE42" i="71"/>
  <c r="AD42" i="71"/>
  <c r="DE47" i="103"/>
  <c r="AE42" i="72"/>
  <c r="AD42" i="72"/>
  <c r="DG47" i="103"/>
  <c r="AE42" i="73"/>
  <c r="AD42" i="73"/>
  <c r="DI47" i="103"/>
  <c r="AE42" i="74"/>
  <c r="AD42" i="74"/>
  <c r="DK47" i="103"/>
  <c r="AE42" i="75"/>
  <c r="AD42" i="75"/>
  <c r="DM47" i="103"/>
  <c r="AE42" i="76"/>
  <c r="AD42" i="76"/>
  <c r="DO47" i="103"/>
  <c r="AE42" i="77"/>
  <c r="AD42" i="77"/>
  <c r="DQ47" i="103"/>
  <c r="AE42" i="78"/>
  <c r="AD42" i="78"/>
  <c r="DS47" i="103"/>
  <c r="AE42" i="79"/>
  <c r="AD42" i="79"/>
  <c r="DU47" i="103"/>
  <c r="AE42" i="80"/>
  <c r="AD42" i="80"/>
  <c r="DW47" i="103"/>
  <c r="AE42" i="81"/>
  <c r="AD42" i="81"/>
  <c r="DY47" i="103"/>
  <c r="AE42" i="82"/>
  <c r="AD42" i="82"/>
  <c r="EA47" i="103"/>
  <c r="AE42" i="83"/>
  <c r="AD42" i="83"/>
  <c r="EC47" i="103"/>
  <c r="AE42" i="84"/>
  <c r="AD42" i="84"/>
  <c r="EE47" i="103"/>
  <c r="AE42" i="85"/>
  <c r="AD42" i="85"/>
  <c r="EG47" i="103"/>
  <c r="AE42" i="86"/>
  <c r="AD42" i="86"/>
  <c r="EI47" i="103"/>
  <c r="AE42" i="87"/>
  <c r="AD42" i="87"/>
  <c r="EK47" i="103"/>
  <c r="AE42" i="88"/>
  <c r="AD42" i="88"/>
  <c r="EM47" i="103"/>
  <c r="AE42" i="89"/>
  <c r="AD42" i="89"/>
  <c r="EO47" i="103"/>
  <c r="AE42" i="90"/>
  <c r="AD42" i="90"/>
  <c r="EQ47" i="103"/>
  <c r="AE42" i="91"/>
  <c r="AD42" i="91"/>
  <c r="ES47" i="103"/>
  <c r="AE42" i="92"/>
  <c r="AD42" i="92"/>
  <c r="EU47" i="103"/>
  <c r="AE42" i="93"/>
  <c r="AD42" i="93"/>
  <c r="EW47" i="103"/>
  <c r="AE42" i="94"/>
  <c r="AD42" i="94"/>
  <c r="EY47" i="103"/>
  <c r="AE42" i="95"/>
  <c r="AD42" i="95"/>
  <c r="FA47" i="103"/>
  <c r="AE42" i="96"/>
  <c r="AD42" i="96"/>
  <c r="FC47" i="103"/>
  <c r="AE42" i="97"/>
  <c r="AD42" i="97"/>
  <c r="FE47" i="103"/>
  <c r="X47" i="103"/>
  <c r="E47" i="103"/>
  <c r="W47" i="103"/>
  <c r="D47" i="103"/>
  <c r="AE41" i="37"/>
  <c r="AD41" i="37"/>
  <c r="AS46" i="103"/>
  <c r="AE41" i="56"/>
  <c r="AD41" i="56"/>
  <c r="AU46" i="103"/>
  <c r="AE41" i="55"/>
  <c r="AD41" i="55"/>
  <c r="AW46" i="103"/>
  <c r="AE41" i="54"/>
  <c r="AD41" i="54"/>
  <c r="AY46" i="103"/>
  <c r="AE41" i="49"/>
  <c r="AD41" i="49"/>
  <c r="BA46" i="103"/>
  <c r="AE41" i="51"/>
  <c r="AD41" i="51"/>
  <c r="BC46" i="103"/>
  <c r="AE41" i="50"/>
  <c r="AD41" i="50"/>
  <c r="BE46" i="103"/>
  <c r="AE41" i="48"/>
  <c r="AD41" i="48"/>
  <c r="BG46" i="103"/>
  <c r="AE41" i="47"/>
  <c r="AD41" i="47"/>
  <c r="BI46" i="103"/>
  <c r="AE41" i="46"/>
  <c r="AD41" i="46"/>
  <c r="BK46" i="103"/>
  <c r="AE41" i="45"/>
  <c r="AD41" i="45"/>
  <c r="BM46" i="103"/>
  <c r="AE41" i="44"/>
  <c r="AD41" i="44"/>
  <c r="BO46" i="103"/>
  <c r="AE41" i="43"/>
  <c r="AD41" i="43"/>
  <c r="BQ46" i="103"/>
  <c r="AE41" i="42"/>
  <c r="AD41" i="42"/>
  <c r="BS46" i="103"/>
  <c r="AE41" i="41"/>
  <c r="AD41" i="41"/>
  <c r="BU46" i="103"/>
  <c r="AE41" i="40"/>
  <c r="AD41" i="40"/>
  <c r="BW46" i="103"/>
  <c r="AE41" i="52"/>
  <c r="AD41" i="52"/>
  <c r="BY46" i="103"/>
  <c r="AE41" i="53"/>
  <c r="AD41" i="53"/>
  <c r="CA46" i="103"/>
  <c r="AE41" i="57"/>
  <c r="AD41" i="57"/>
  <c r="CC46" i="103"/>
  <c r="AE41" i="58"/>
  <c r="AD41" i="58"/>
  <c r="CE46" i="103"/>
  <c r="AE41" i="59"/>
  <c r="AD41" i="59"/>
  <c r="CG46" i="103"/>
  <c r="AE41" i="60"/>
  <c r="AD41" i="60"/>
  <c r="CI46" i="103"/>
  <c r="AE41" i="61"/>
  <c r="AD41" i="61"/>
  <c r="CK46" i="103"/>
  <c r="AE41" i="62"/>
  <c r="AD41" i="62"/>
  <c r="CM46" i="103"/>
  <c r="AE41" i="63"/>
  <c r="AD41" i="63"/>
  <c r="CO46" i="103"/>
  <c r="AE41" i="64"/>
  <c r="AD41" i="64"/>
  <c r="CQ46" i="103"/>
  <c r="AE41" i="65"/>
  <c r="AD41" i="65"/>
  <c r="CS46" i="103"/>
  <c r="AE41" i="66"/>
  <c r="AD41" i="66"/>
  <c r="CU46" i="103"/>
  <c r="AE41" i="67"/>
  <c r="AD41" i="67"/>
  <c r="CW46" i="103"/>
  <c r="AE41" i="68"/>
  <c r="AD41" i="68"/>
  <c r="CY46" i="103"/>
  <c r="AE41" i="69"/>
  <c r="AD41" i="69"/>
  <c r="DA46" i="103"/>
  <c r="AE41" i="70"/>
  <c r="AD41" i="70"/>
  <c r="DC46" i="103"/>
  <c r="AE41" i="71"/>
  <c r="AD41" i="71"/>
  <c r="DE46" i="103"/>
  <c r="AE41" i="72"/>
  <c r="AD41" i="72"/>
  <c r="DG46" i="103"/>
  <c r="AE41" i="73"/>
  <c r="AD41" i="73"/>
  <c r="DI46" i="103"/>
  <c r="AE41" i="74"/>
  <c r="AD41" i="74"/>
  <c r="DK46" i="103"/>
  <c r="AE41" i="75"/>
  <c r="AD41" i="75"/>
  <c r="DM46" i="103"/>
  <c r="AE41" i="76"/>
  <c r="AD41" i="76"/>
  <c r="DO46" i="103"/>
  <c r="AE41" i="77"/>
  <c r="AD41" i="77"/>
  <c r="DQ46" i="103"/>
  <c r="AE41" i="78"/>
  <c r="AD41" i="78"/>
  <c r="DS46" i="103"/>
  <c r="AE41" i="79"/>
  <c r="AD41" i="79"/>
  <c r="DU46" i="103"/>
  <c r="AE41" i="80"/>
  <c r="AD41" i="80"/>
  <c r="DW46" i="103"/>
  <c r="AE41" i="81"/>
  <c r="AD41" i="81"/>
  <c r="DY46" i="103"/>
  <c r="AE41" i="82"/>
  <c r="AD41" i="82"/>
  <c r="EA46" i="103"/>
  <c r="AE41" i="83"/>
  <c r="AD41" i="83"/>
  <c r="EC46" i="103"/>
  <c r="AE41" i="84"/>
  <c r="AD41" i="84"/>
  <c r="EE46" i="103"/>
  <c r="AE41" i="85"/>
  <c r="AD41" i="85"/>
  <c r="EG46" i="103"/>
  <c r="AE41" i="86"/>
  <c r="AD41" i="86"/>
  <c r="EI46" i="103"/>
  <c r="AE41" i="87"/>
  <c r="AD41" i="87"/>
  <c r="EK46" i="103"/>
  <c r="AE41" i="88"/>
  <c r="AD41" i="88"/>
  <c r="EM46" i="103"/>
  <c r="AE41" i="89"/>
  <c r="AD41" i="89"/>
  <c r="EO46" i="103"/>
  <c r="AE41" i="90"/>
  <c r="AD41" i="90"/>
  <c r="EQ46" i="103"/>
  <c r="AE41" i="91"/>
  <c r="AD41" i="91"/>
  <c r="ES46" i="103"/>
  <c r="AE41" i="92"/>
  <c r="AD41" i="92"/>
  <c r="EU46" i="103"/>
  <c r="AE41" i="93"/>
  <c r="AD41" i="93"/>
  <c r="EW46" i="103"/>
  <c r="AE41" i="94"/>
  <c r="AD41" i="94"/>
  <c r="EY46" i="103"/>
  <c r="AE41" i="95"/>
  <c r="AD41" i="95"/>
  <c r="FA46" i="103"/>
  <c r="AE41" i="96"/>
  <c r="AD41" i="96"/>
  <c r="FC46" i="103"/>
  <c r="AE41" i="97"/>
  <c r="AD41" i="97"/>
  <c r="FE46" i="103"/>
  <c r="X46" i="103"/>
  <c r="E46" i="103"/>
  <c r="W46" i="103"/>
  <c r="D46" i="103"/>
  <c r="AE40" i="37"/>
  <c r="AD40" i="37"/>
  <c r="AS45" i="103"/>
  <c r="AE40" i="56"/>
  <c r="AD40" i="56"/>
  <c r="AU45" i="103"/>
  <c r="AE40" i="55"/>
  <c r="AD40" i="55"/>
  <c r="AW45" i="103"/>
  <c r="AE40" i="54"/>
  <c r="AD40" i="54"/>
  <c r="AY45" i="103"/>
  <c r="AE40" i="49"/>
  <c r="AD40" i="49"/>
  <c r="BA45" i="103"/>
  <c r="AE40" i="51"/>
  <c r="AD40" i="51"/>
  <c r="BC45" i="103"/>
  <c r="AE40" i="50"/>
  <c r="AD40" i="50"/>
  <c r="BE45" i="103"/>
  <c r="AE40" i="48"/>
  <c r="AD40" i="48"/>
  <c r="BG45" i="103"/>
  <c r="AE40" i="47"/>
  <c r="AD40" i="47"/>
  <c r="BI45" i="103"/>
  <c r="AE40" i="46"/>
  <c r="AD40" i="46"/>
  <c r="BK45" i="103"/>
  <c r="AE40" i="45"/>
  <c r="AD40" i="45"/>
  <c r="BM45" i="103"/>
  <c r="AE40" i="44"/>
  <c r="AD40" i="44"/>
  <c r="BO45" i="103"/>
  <c r="AE40" i="43"/>
  <c r="AD40" i="43"/>
  <c r="BQ45" i="103"/>
  <c r="AE40" i="42"/>
  <c r="AD40" i="42"/>
  <c r="BS45" i="103"/>
  <c r="AE40" i="41"/>
  <c r="AD40" i="41"/>
  <c r="BU45" i="103"/>
  <c r="AE40" i="40"/>
  <c r="AD40" i="40"/>
  <c r="BW45" i="103"/>
  <c r="AE40" i="52"/>
  <c r="AD40" i="52"/>
  <c r="BY45" i="103"/>
  <c r="AE40" i="53"/>
  <c r="AD40" i="53"/>
  <c r="CA45" i="103"/>
  <c r="AE40" i="57"/>
  <c r="AD40" i="57"/>
  <c r="CC45" i="103"/>
  <c r="AE40" i="58"/>
  <c r="AD40" i="58"/>
  <c r="CE45" i="103"/>
  <c r="AE40" i="59"/>
  <c r="AD40" i="59"/>
  <c r="CG45" i="103"/>
  <c r="AE40" i="60"/>
  <c r="AD40" i="60"/>
  <c r="CI45" i="103"/>
  <c r="AE40" i="61"/>
  <c r="AD40" i="61"/>
  <c r="CK45" i="103"/>
  <c r="AE40" i="62"/>
  <c r="AD40" i="62"/>
  <c r="CM45" i="103"/>
  <c r="AE40" i="63"/>
  <c r="AD40" i="63"/>
  <c r="CO45" i="103"/>
  <c r="AE40" i="64"/>
  <c r="AD40" i="64"/>
  <c r="CQ45" i="103"/>
  <c r="AE40" i="65"/>
  <c r="AD40" i="65"/>
  <c r="CS45" i="103"/>
  <c r="AE40" i="66"/>
  <c r="AD40" i="66"/>
  <c r="CU45" i="103"/>
  <c r="AE40" i="67"/>
  <c r="AD40" i="67"/>
  <c r="CW45" i="103"/>
  <c r="AE40" i="68"/>
  <c r="AD40" i="68"/>
  <c r="CY45" i="103"/>
  <c r="AE40" i="69"/>
  <c r="AD40" i="69"/>
  <c r="DA45" i="103"/>
  <c r="AE40" i="70"/>
  <c r="AD40" i="70"/>
  <c r="DC45" i="103"/>
  <c r="AE40" i="71"/>
  <c r="AD40" i="71"/>
  <c r="DE45" i="103"/>
  <c r="AE40" i="72"/>
  <c r="AD40" i="72"/>
  <c r="DG45" i="103"/>
  <c r="AE40" i="73"/>
  <c r="AD40" i="73"/>
  <c r="DI45" i="103"/>
  <c r="AE40" i="74"/>
  <c r="AD40" i="74"/>
  <c r="DK45" i="103"/>
  <c r="AE40" i="75"/>
  <c r="AD40" i="75"/>
  <c r="DM45" i="103"/>
  <c r="AE40" i="76"/>
  <c r="AD40" i="76"/>
  <c r="DO45" i="103"/>
  <c r="AE40" i="77"/>
  <c r="AD40" i="77"/>
  <c r="DQ45" i="103"/>
  <c r="AE40" i="78"/>
  <c r="AD40" i="78"/>
  <c r="DS45" i="103"/>
  <c r="AE40" i="79"/>
  <c r="AD40" i="79"/>
  <c r="DU45" i="103"/>
  <c r="AE40" i="80"/>
  <c r="AD40" i="80"/>
  <c r="DW45" i="103"/>
  <c r="AE40" i="81"/>
  <c r="AD40" i="81"/>
  <c r="DY45" i="103"/>
  <c r="AE40" i="82"/>
  <c r="AD40" i="82"/>
  <c r="EA45" i="103"/>
  <c r="AE40" i="83"/>
  <c r="AD40" i="83"/>
  <c r="EC45" i="103"/>
  <c r="AE40" i="84"/>
  <c r="AD40" i="84"/>
  <c r="EE45" i="103"/>
  <c r="AE40" i="85"/>
  <c r="AD40" i="85"/>
  <c r="EG45" i="103"/>
  <c r="AE40" i="86"/>
  <c r="AD40" i="86"/>
  <c r="EI45" i="103"/>
  <c r="AE40" i="87"/>
  <c r="AD40" i="87"/>
  <c r="EK45" i="103"/>
  <c r="AE40" i="88"/>
  <c r="AD40" i="88"/>
  <c r="EM45" i="103"/>
  <c r="AE40" i="89"/>
  <c r="AD40" i="89"/>
  <c r="EO45" i="103"/>
  <c r="AE40" i="90"/>
  <c r="AD40" i="90"/>
  <c r="EQ45" i="103"/>
  <c r="AE40" i="91"/>
  <c r="AD40" i="91"/>
  <c r="ES45" i="103"/>
  <c r="AE40" i="92"/>
  <c r="AD40" i="92"/>
  <c r="EU45" i="103"/>
  <c r="AE40" i="93"/>
  <c r="AD40" i="93"/>
  <c r="EW45" i="103"/>
  <c r="AE40" i="94"/>
  <c r="AD40" i="94"/>
  <c r="EY45" i="103"/>
  <c r="AE40" i="95"/>
  <c r="AD40" i="95"/>
  <c r="FA45" i="103"/>
  <c r="AE40" i="96"/>
  <c r="AD40" i="96"/>
  <c r="FC45" i="103"/>
  <c r="AE40" i="97"/>
  <c r="AD40" i="97"/>
  <c r="FE45" i="103"/>
  <c r="X45" i="103"/>
  <c r="E45" i="103"/>
  <c r="W45" i="103"/>
  <c r="D45" i="103"/>
  <c r="AE39" i="37"/>
  <c r="AD39" i="37"/>
  <c r="AS44" i="103"/>
  <c r="AE39" i="56"/>
  <c r="AD39" i="56"/>
  <c r="AU44" i="103"/>
  <c r="AE39" i="55"/>
  <c r="AD39" i="55"/>
  <c r="AW44" i="103"/>
  <c r="AE39" i="54"/>
  <c r="AD39" i="54"/>
  <c r="AY44" i="103"/>
  <c r="AE39" i="49"/>
  <c r="AD39" i="49"/>
  <c r="BA44" i="103"/>
  <c r="AE39" i="51"/>
  <c r="AD39" i="51"/>
  <c r="BC44" i="103"/>
  <c r="AE39" i="50"/>
  <c r="AD39" i="50"/>
  <c r="BE44" i="103"/>
  <c r="AE39" i="48"/>
  <c r="AD39" i="48"/>
  <c r="BG44" i="103"/>
  <c r="AE39" i="47"/>
  <c r="AD39" i="47"/>
  <c r="BI44" i="103"/>
  <c r="AE39" i="46"/>
  <c r="AD39" i="46"/>
  <c r="BK44" i="103"/>
  <c r="AE39" i="45"/>
  <c r="AD39" i="45"/>
  <c r="BM44" i="103"/>
  <c r="AE39" i="44"/>
  <c r="AD39" i="44"/>
  <c r="BO44" i="103"/>
  <c r="AE39" i="43"/>
  <c r="AD39" i="43"/>
  <c r="BQ44" i="103"/>
  <c r="AE39" i="42"/>
  <c r="AD39" i="42"/>
  <c r="BS44" i="103"/>
  <c r="AE39" i="41"/>
  <c r="AD39" i="41"/>
  <c r="BU44" i="103"/>
  <c r="AE39" i="40"/>
  <c r="AD39" i="40"/>
  <c r="BW44" i="103"/>
  <c r="AE39" i="52"/>
  <c r="AD39" i="52"/>
  <c r="BY44" i="103"/>
  <c r="AE39" i="53"/>
  <c r="AD39" i="53"/>
  <c r="CA44" i="103"/>
  <c r="AE39" i="57"/>
  <c r="AD39" i="57"/>
  <c r="CC44" i="103"/>
  <c r="AE39" i="58"/>
  <c r="AD39" i="58"/>
  <c r="CE44" i="103"/>
  <c r="AE39" i="59"/>
  <c r="AD39" i="59"/>
  <c r="CG44" i="103"/>
  <c r="AE39" i="60"/>
  <c r="AD39" i="60"/>
  <c r="CI44" i="103"/>
  <c r="AE39" i="61"/>
  <c r="AD39" i="61"/>
  <c r="CK44" i="103"/>
  <c r="AE39" i="62"/>
  <c r="AD39" i="62"/>
  <c r="CM44" i="103"/>
  <c r="AE39" i="63"/>
  <c r="AD39" i="63"/>
  <c r="CO44" i="103"/>
  <c r="AE39" i="64"/>
  <c r="AD39" i="64"/>
  <c r="CQ44" i="103"/>
  <c r="AE39" i="65"/>
  <c r="AD39" i="65"/>
  <c r="CS44" i="103"/>
  <c r="AE39" i="66"/>
  <c r="AD39" i="66"/>
  <c r="CU44" i="103"/>
  <c r="AE39" i="67"/>
  <c r="AD39" i="67"/>
  <c r="CW44" i="103"/>
  <c r="AE39" i="68"/>
  <c r="AD39" i="68"/>
  <c r="CY44" i="103"/>
  <c r="AE39" i="69"/>
  <c r="AD39" i="69"/>
  <c r="DA44" i="103"/>
  <c r="AE39" i="70"/>
  <c r="AD39" i="70"/>
  <c r="DC44" i="103"/>
  <c r="AE39" i="71"/>
  <c r="AD39" i="71"/>
  <c r="DE44" i="103"/>
  <c r="AE39" i="72"/>
  <c r="AD39" i="72"/>
  <c r="DG44" i="103"/>
  <c r="AE39" i="73"/>
  <c r="AD39" i="73"/>
  <c r="DI44" i="103"/>
  <c r="AE39" i="74"/>
  <c r="AD39" i="74"/>
  <c r="DK44" i="103"/>
  <c r="AE39" i="75"/>
  <c r="AD39" i="75"/>
  <c r="DM44" i="103"/>
  <c r="AE39" i="76"/>
  <c r="AD39" i="76"/>
  <c r="DO44" i="103"/>
  <c r="AE39" i="77"/>
  <c r="AD39" i="77"/>
  <c r="DQ44" i="103"/>
  <c r="AE39" i="78"/>
  <c r="AD39" i="78"/>
  <c r="DS44" i="103"/>
  <c r="AE39" i="79"/>
  <c r="AD39" i="79"/>
  <c r="DU44" i="103"/>
  <c r="AE39" i="80"/>
  <c r="AD39" i="80"/>
  <c r="DW44" i="103"/>
  <c r="AE39" i="81"/>
  <c r="AD39" i="81"/>
  <c r="DY44" i="103"/>
  <c r="AE39" i="82"/>
  <c r="AD39" i="82"/>
  <c r="EA44" i="103"/>
  <c r="AE39" i="83"/>
  <c r="AD39" i="83"/>
  <c r="EC44" i="103"/>
  <c r="AE39" i="84"/>
  <c r="AD39" i="84"/>
  <c r="EE44" i="103"/>
  <c r="AE39" i="85"/>
  <c r="AD39" i="85"/>
  <c r="EG44" i="103"/>
  <c r="AE39" i="86"/>
  <c r="AD39" i="86"/>
  <c r="EI44" i="103"/>
  <c r="AE39" i="87"/>
  <c r="AD39" i="87"/>
  <c r="EK44" i="103"/>
  <c r="AE39" i="88"/>
  <c r="AD39" i="88"/>
  <c r="EM44" i="103"/>
  <c r="AE39" i="89"/>
  <c r="AD39" i="89"/>
  <c r="EO44" i="103"/>
  <c r="AE39" i="90"/>
  <c r="AD39" i="90"/>
  <c r="EQ44" i="103"/>
  <c r="AE39" i="91"/>
  <c r="AD39" i="91"/>
  <c r="ES44" i="103"/>
  <c r="AE39" i="92"/>
  <c r="AD39" i="92"/>
  <c r="EU44" i="103"/>
  <c r="AE39" i="93"/>
  <c r="AD39" i="93"/>
  <c r="EW44" i="103"/>
  <c r="AE39" i="94"/>
  <c r="AD39" i="94"/>
  <c r="EY44" i="103"/>
  <c r="AE39" i="95"/>
  <c r="AD39" i="95"/>
  <c r="FA44" i="103"/>
  <c r="AE39" i="96"/>
  <c r="AD39" i="96"/>
  <c r="FC44" i="103"/>
  <c r="AE39" i="97"/>
  <c r="AD39" i="97"/>
  <c r="FE44" i="103"/>
  <c r="X44" i="103"/>
  <c r="E44" i="103"/>
  <c r="W44" i="103"/>
  <c r="D44" i="103"/>
  <c r="AE38" i="37"/>
  <c r="AD38" i="37"/>
  <c r="AS43" i="103"/>
  <c r="AE38" i="56"/>
  <c r="AD38" i="56"/>
  <c r="AU43" i="103"/>
  <c r="AE38" i="55"/>
  <c r="AD38" i="55"/>
  <c r="AW43" i="103"/>
  <c r="AE38" i="54"/>
  <c r="AD38" i="54"/>
  <c r="AY43" i="103"/>
  <c r="AE38" i="49"/>
  <c r="AD38" i="49"/>
  <c r="BA43" i="103"/>
  <c r="AE38" i="51"/>
  <c r="AD38" i="51"/>
  <c r="BC43" i="103"/>
  <c r="AE38" i="50"/>
  <c r="AD38" i="50"/>
  <c r="BE43" i="103"/>
  <c r="AE38" i="48"/>
  <c r="AD38" i="48"/>
  <c r="BG43" i="103"/>
  <c r="AE38" i="47"/>
  <c r="AD38" i="47"/>
  <c r="BI43" i="103"/>
  <c r="AE38" i="46"/>
  <c r="AD38" i="46"/>
  <c r="BK43" i="103"/>
  <c r="AE38" i="45"/>
  <c r="AD38" i="45"/>
  <c r="BM43" i="103"/>
  <c r="AE38" i="44"/>
  <c r="AD38" i="44"/>
  <c r="BO43" i="103"/>
  <c r="AE38" i="43"/>
  <c r="AD38" i="43"/>
  <c r="BQ43" i="103"/>
  <c r="AE38" i="42"/>
  <c r="AD38" i="42"/>
  <c r="BS43" i="103"/>
  <c r="AE38" i="41"/>
  <c r="AD38" i="41"/>
  <c r="BU43" i="103"/>
  <c r="AE38" i="40"/>
  <c r="AD38" i="40"/>
  <c r="BW43" i="103"/>
  <c r="AE38" i="52"/>
  <c r="AD38" i="52"/>
  <c r="BY43" i="103"/>
  <c r="AE38" i="53"/>
  <c r="AD38" i="53"/>
  <c r="CA43" i="103"/>
  <c r="AE38" i="57"/>
  <c r="AD38" i="57"/>
  <c r="CC43" i="103"/>
  <c r="AE38" i="58"/>
  <c r="AD38" i="58"/>
  <c r="CE43" i="103"/>
  <c r="AE38" i="59"/>
  <c r="AD38" i="59"/>
  <c r="CG43" i="103"/>
  <c r="AE38" i="60"/>
  <c r="AD38" i="60"/>
  <c r="CI43" i="103"/>
  <c r="AE38" i="61"/>
  <c r="AD38" i="61"/>
  <c r="CK43" i="103"/>
  <c r="AE38" i="62"/>
  <c r="AD38" i="62"/>
  <c r="CM43" i="103"/>
  <c r="AE38" i="63"/>
  <c r="AD38" i="63"/>
  <c r="CO43" i="103"/>
  <c r="AE38" i="64"/>
  <c r="AD38" i="64"/>
  <c r="CQ43" i="103"/>
  <c r="AE38" i="65"/>
  <c r="AD38" i="65"/>
  <c r="CS43" i="103"/>
  <c r="AE38" i="66"/>
  <c r="AD38" i="66"/>
  <c r="CU43" i="103"/>
  <c r="AE38" i="67"/>
  <c r="AD38" i="67"/>
  <c r="CW43" i="103"/>
  <c r="AE38" i="68"/>
  <c r="AD38" i="68"/>
  <c r="CY43" i="103"/>
  <c r="AE38" i="69"/>
  <c r="AD38" i="69"/>
  <c r="DA43" i="103"/>
  <c r="AE38" i="70"/>
  <c r="AD38" i="70"/>
  <c r="DC43" i="103"/>
  <c r="AE38" i="71"/>
  <c r="AD38" i="71"/>
  <c r="DE43" i="103"/>
  <c r="AE38" i="72"/>
  <c r="AD38" i="72"/>
  <c r="DG43" i="103"/>
  <c r="AE38" i="73"/>
  <c r="AD38" i="73"/>
  <c r="DI43" i="103"/>
  <c r="AE38" i="74"/>
  <c r="AD38" i="74"/>
  <c r="DK43" i="103"/>
  <c r="AE38" i="75"/>
  <c r="AD38" i="75"/>
  <c r="DM43" i="103"/>
  <c r="AE38" i="76"/>
  <c r="AD38" i="76"/>
  <c r="DO43" i="103"/>
  <c r="AE38" i="77"/>
  <c r="AD38" i="77"/>
  <c r="DQ43" i="103"/>
  <c r="AE38" i="78"/>
  <c r="AD38" i="78"/>
  <c r="DS43" i="103"/>
  <c r="AE38" i="79"/>
  <c r="AD38" i="79"/>
  <c r="DU43" i="103"/>
  <c r="AE38" i="80"/>
  <c r="AD38" i="80"/>
  <c r="DW43" i="103"/>
  <c r="AE38" i="81"/>
  <c r="AD38" i="81"/>
  <c r="DY43" i="103"/>
  <c r="AE38" i="82"/>
  <c r="AD38" i="82"/>
  <c r="EA43" i="103"/>
  <c r="AE38" i="83"/>
  <c r="AD38" i="83"/>
  <c r="EC43" i="103"/>
  <c r="AE38" i="84"/>
  <c r="AD38" i="84"/>
  <c r="EE43" i="103"/>
  <c r="AE38" i="85"/>
  <c r="AD38" i="85"/>
  <c r="EG43" i="103"/>
  <c r="AE38" i="86"/>
  <c r="AD38" i="86"/>
  <c r="EI43" i="103"/>
  <c r="AE38" i="87"/>
  <c r="AD38" i="87"/>
  <c r="EK43" i="103"/>
  <c r="AE38" i="88"/>
  <c r="AD38" i="88"/>
  <c r="EM43" i="103"/>
  <c r="AE38" i="89"/>
  <c r="AD38" i="89"/>
  <c r="EO43" i="103"/>
  <c r="AE38" i="90"/>
  <c r="AD38" i="90"/>
  <c r="EQ43" i="103"/>
  <c r="AE38" i="91"/>
  <c r="AD38" i="91"/>
  <c r="ES43" i="103"/>
  <c r="AE38" i="92"/>
  <c r="AD38" i="92"/>
  <c r="EU43" i="103"/>
  <c r="AE38" i="93"/>
  <c r="AD38" i="93"/>
  <c r="EW43" i="103"/>
  <c r="AE38" i="94"/>
  <c r="AD38" i="94"/>
  <c r="EY43" i="103"/>
  <c r="AE38" i="95"/>
  <c r="AD38" i="95"/>
  <c r="FA43" i="103"/>
  <c r="AE38" i="96"/>
  <c r="AD38" i="96"/>
  <c r="FC43" i="103"/>
  <c r="AE38" i="97"/>
  <c r="AD38" i="97"/>
  <c r="FE43" i="103"/>
  <c r="X43" i="103"/>
  <c r="E43" i="103"/>
  <c r="W43" i="103"/>
  <c r="D43" i="103"/>
  <c r="AE37" i="37"/>
  <c r="AD37" i="37"/>
  <c r="AS42" i="103"/>
  <c r="AE37" i="56"/>
  <c r="AD37" i="56"/>
  <c r="AU42" i="103"/>
  <c r="AE37" i="55"/>
  <c r="AD37" i="55"/>
  <c r="AW42" i="103"/>
  <c r="AE37" i="54"/>
  <c r="AD37" i="54"/>
  <c r="AY42" i="103"/>
  <c r="AE37" i="49"/>
  <c r="AD37" i="49"/>
  <c r="BA42" i="103"/>
  <c r="AE37" i="51"/>
  <c r="AD37" i="51"/>
  <c r="BC42" i="103"/>
  <c r="AE37" i="50"/>
  <c r="AD37" i="50"/>
  <c r="BE42" i="103"/>
  <c r="AE37" i="48"/>
  <c r="AD37" i="48"/>
  <c r="BG42" i="103"/>
  <c r="AE37" i="47"/>
  <c r="AD37" i="47"/>
  <c r="BI42" i="103"/>
  <c r="AE37" i="46"/>
  <c r="AD37" i="46"/>
  <c r="BK42" i="103"/>
  <c r="AE37" i="45"/>
  <c r="AD37" i="45"/>
  <c r="BM42" i="103"/>
  <c r="AE37" i="44"/>
  <c r="AD37" i="44"/>
  <c r="BO42" i="103"/>
  <c r="AE37" i="43"/>
  <c r="AD37" i="43"/>
  <c r="BQ42" i="103"/>
  <c r="AE37" i="42"/>
  <c r="AD37" i="42"/>
  <c r="BS42" i="103"/>
  <c r="AE37" i="41"/>
  <c r="AD37" i="41"/>
  <c r="BU42" i="103"/>
  <c r="AE37" i="40"/>
  <c r="AD37" i="40"/>
  <c r="BW42" i="103"/>
  <c r="AE37" i="52"/>
  <c r="AD37" i="52"/>
  <c r="BY42" i="103"/>
  <c r="AE37" i="53"/>
  <c r="AD37" i="53"/>
  <c r="CA42" i="103"/>
  <c r="AE37" i="57"/>
  <c r="AD37" i="57"/>
  <c r="CC42" i="103"/>
  <c r="AE37" i="58"/>
  <c r="AD37" i="58"/>
  <c r="CE42" i="103"/>
  <c r="AE37" i="59"/>
  <c r="AD37" i="59"/>
  <c r="CG42" i="103"/>
  <c r="AE37" i="60"/>
  <c r="AD37" i="60"/>
  <c r="CI42" i="103"/>
  <c r="AE37" i="61"/>
  <c r="AD37" i="61"/>
  <c r="CK42" i="103"/>
  <c r="AE37" i="62"/>
  <c r="AD37" i="62"/>
  <c r="CM42" i="103"/>
  <c r="AE37" i="63"/>
  <c r="AD37" i="63"/>
  <c r="CO42" i="103"/>
  <c r="AE37" i="64"/>
  <c r="AD37" i="64"/>
  <c r="CQ42" i="103"/>
  <c r="AE37" i="65"/>
  <c r="AD37" i="65"/>
  <c r="CS42" i="103"/>
  <c r="AE37" i="66"/>
  <c r="AD37" i="66"/>
  <c r="CU42" i="103"/>
  <c r="AE37" i="67"/>
  <c r="AD37" i="67"/>
  <c r="CW42" i="103"/>
  <c r="AE37" i="68"/>
  <c r="AD37" i="68"/>
  <c r="CY42" i="103"/>
  <c r="AE37" i="69"/>
  <c r="AD37" i="69"/>
  <c r="DA42" i="103"/>
  <c r="AE37" i="70"/>
  <c r="AD37" i="70"/>
  <c r="DC42" i="103"/>
  <c r="AE37" i="71"/>
  <c r="AD37" i="71"/>
  <c r="DE42" i="103"/>
  <c r="AE37" i="72"/>
  <c r="AD37" i="72"/>
  <c r="DG42" i="103"/>
  <c r="AE37" i="73"/>
  <c r="AD37" i="73"/>
  <c r="DI42" i="103"/>
  <c r="AE37" i="74"/>
  <c r="AD37" i="74"/>
  <c r="DK42" i="103"/>
  <c r="AE37" i="75"/>
  <c r="AD37" i="75"/>
  <c r="DM42" i="103"/>
  <c r="AE37" i="76"/>
  <c r="AD37" i="76"/>
  <c r="DO42" i="103"/>
  <c r="AE37" i="77"/>
  <c r="AD37" i="77"/>
  <c r="DQ42" i="103"/>
  <c r="AE37" i="78"/>
  <c r="AD37" i="78"/>
  <c r="DS42" i="103"/>
  <c r="AE37" i="79"/>
  <c r="AD37" i="79"/>
  <c r="DU42" i="103"/>
  <c r="AE37" i="80"/>
  <c r="AD37" i="80"/>
  <c r="DW42" i="103"/>
  <c r="AE37" i="81"/>
  <c r="AD37" i="81"/>
  <c r="DY42" i="103"/>
  <c r="AE37" i="82"/>
  <c r="AD37" i="82"/>
  <c r="EA42" i="103"/>
  <c r="AE37" i="83"/>
  <c r="AD37" i="83"/>
  <c r="EC42" i="103"/>
  <c r="AE37" i="84"/>
  <c r="AD37" i="84"/>
  <c r="EE42" i="103"/>
  <c r="AE37" i="85"/>
  <c r="AD37" i="85"/>
  <c r="EG42" i="103"/>
  <c r="AE37" i="86"/>
  <c r="AD37" i="86"/>
  <c r="EI42" i="103"/>
  <c r="AE37" i="87"/>
  <c r="AD37" i="87"/>
  <c r="EK42" i="103"/>
  <c r="AE37" i="88"/>
  <c r="AD37" i="88"/>
  <c r="EM42" i="103"/>
  <c r="AE37" i="89"/>
  <c r="AD37" i="89"/>
  <c r="EO42" i="103"/>
  <c r="AE37" i="90"/>
  <c r="AD37" i="90"/>
  <c r="EQ42" i="103"/>
  <c r="AE37" i="91"/>
  <c r="AD37" i="91"/>
  <c r="ES42" i="103"/>
  <c r="AE37" i="92"/>
  <c r="AD37" i="92"/>
  <c r="EU42" i="103"/>
  <c r="AE37" i="93"/>
  <c r="AD37" i="93"/>
  <c r="EW42" i="103"/>
  <c r="AE37" i="94"/>
  <c r="AD37" i="94"/>
  <c r="EY42" i="103"/>
  <c r="AE37" i="95"/>
  <c r="AD37" i="95"/>
  <c r="FA42" i="103"/>
  <c r="AE37" i="96"/>
  <c r="AD37" i="96"/>
  <c r="FC42" i="103"/>
  <c r="AE37" i="97"/>
  <c r="AD37" i="97"/>
  <c r="FE42" i="103"/>
  <c r="X42" i="103"/>
  <c r="E42" i="103"/>
  <c r="W42" i="103"/>
  <c r="D42" i="103"/>
  <c r="AE36" i="37"/>
  <c r="AD36" i="37"/>
  <c r="AS41" i="103"/>
  <c r="AE36" i="56"/>
  <c r="AD36" i="56"/>
  <c r="AU41" i="103"/>
  <c r="AE36" i="55"/>
  <c r="AD36" i="55"/>
  <c r="AW41" i="103"/>
  <c r="AE36" i="54"/>
  <c r="AD36" i="54"/>
  <c r="AY41" i="103"/>
  <c r="AE36" i="49"/>
  <c r="AD36" i="49"/>
  <c r="BA41" i="103"/>
  <c r="AE36" i="51"/>
  <c r="AD36" i="51"/>
  <c r="BC41" i="103"/>
  <c r="AE36" i="50"/>
  <c r="AD36" i="50"/>
  <c r="BE41" i="103"/>
  <c r="AE36" i="48"/>
  <c r="AD36" i="48"/>
  <c r="BG41" i="103"/>
  <c r="AE36" i="47"/>
  <c r="AD36" i="47"/>
  <c r="BI41" i="103"/>
  <c r="AE36" i="46"/>
  <c r="AD36" i="46"/>
  <c r="BK41" i="103"/>
  <c r="AE36" i="45"/>
  <c r="AD36" i="45"/>
  <c r="BM41" i="103"/>
  <c r="AE36" i="44"/>
  <c r="AD36" i="44"/>
  <c r="BO41" i="103"/>
  <c r="AE36" i="43"/>
  <c r="AD36" i="43"/>
  <c r="BQ41" i="103"/>
  <c r="AE36" i="42"/>
  <c r="AD36" i="42"/>
  <c r="BS41" i="103"/>
  <c r="AE36" i="41"/>
  <c r="AD36" i="41"/>
  <c r="BU41" i="103"/>
  <c r="AE36" i="40"/>
  <c r="AD36" i="40"/>
  <c r="BW41" i="103"/>
  <c r="AE36" i="52"/>
  <c r="AD36" i="52"/>
  <c r="BY41" i="103"/>
  <c r="AE36" i="53"/>
  <c r="AD36" i="53"/>
  <c r="CA41" i="103"/>
  <c r="AE36" i="57"/>
  <c r="AD36" i="57"/>
  <c r="CC41" i="103"/>
  <c r="AE36" i="58"/>
  <c r="AD36" i="58"/>
  <c r="CE41" i="103"/>
  <c r="AE36" i="59"/>
  <c r="AD36" i="59"/>
  <c r="CG41" i="103"/>
  <c r="AE36" i="60"/>
  <c r="AD36" i="60"/>
  <c r="CI41" i="103"/>
  <c r="AE36" i="61"/>
  <c r="AD36" i="61"/>
  <c r="CK41" i="103"/>
  <c r="AE36" i="62"/>
  <c r="AD36" i="62"/>
  <c r="CM41" i="103"/>
  <c r="AE36" i="63"/>
  <c r="AD36" i="63"/>
  <c r="CO41" i="103"/>
  <c r="AE36" i="64"/>
  <c r="AD36" i="64"/>
  <c r="CQ41" i="103"/>
  <c r="AE36" i="65"/>
  <c r="AD36" i="65"/>
  <c r="CS41" i="103"/>
  <c r="AE36" i="66"/>
  <c r="AD36" i="66"/>
  <c r="CU41" i="103"/>
  <c r="AE36" i="67"/>
  <c r="AD36" i="67"/>
  <c r="CW41" i="103"/>
  <c r="AE36" i="68"/>
  <c r="AD36" i="68"/>
  <c r="CY41" i="103"/>
  <c r="AE36" i="69"/>
  <c r="AD36" i="69"/>
  <c r="DA41" i="103"/>
  <c r="AE36" i="70"/>
  <c r="AD36" i="70"/>
  <c r="DC41" i="103"/>
  <c r="AE36" i="71"/>
  <c r="AD36" i="71"/>
  <c r="DE41" i="103"/>
  <c r="AE36" i="72"/>
  <c r="AD36" i="72"/>
  <c r="DG41" i="103"/>
  <c r="AE36" i="73"/>
  <c r="AD36" i="73"/>
  <c r="DI41" i="103"/>
  <c r="AE36" i="74"/>
  <c r="AD36" i="74"/>
  <c r="DK41" i="103"/>
  <c r="AE36" i="75"/>
  <c r="AD36" i="75"/>
  <c r="DM41" i="103"/>
  <c r="AE36" i="76"/>
  <c r="AD36" i="76"/>
  <c r="DO41" i="103"/>
  <c r="AE36" i="77"/>
  <c r="AD36" i="77"/>
  <c r="DQ41" i="103"/>
  <c r="AE36" i="78"/>
  <c r="AD36" i="78"/>
  <c r="DS41" i="103"/>
  <c r="AE36" i="79"/>
  <c r="AD36" i="79"/>
  <c r="DU41" i="103"/>
  <c r="AE36" i="80"/>
  <c r="AD36" i="80"/>
  <c r="DW41" i="103"/>
  <c r="AE36" i="81"/>
  <c r="AD36" i="81"/>
  <c r="DY41" i="103"/>
  <c r="AE36" i="82"/>
  <c r="AD36" i="82"/>
  <c r="EA41" i="103"/>
  <c r="AE36" i="83"/>
  <c r="AD36" i="83"/>
  <c r="EC41" i="103"/>
  <c r="AE36" i="84"/>
  <c r="AD36" i="84"/>
  <c r="EE41" i="103"/>
  <c r="AE36" i="85"/>
  <c r="AD36" i="85"/>
  <c r="EG41" i="103"/>
  <c r="AE36" i="86"/>
  <c r="AD36" i="86"/>
  <c r="EI41" i="103"/>
  <c r="AE36" i="87"/>
  <c r="AD36" i="87"/>
  <c r="EK41" i="103"/>
  <c r="AE36" i="88"/>
  <c r="AD36" i="88"/>
  <c r="EM41" i="103"/>
  <c r="AE36" i="89"/>
  <c r="AD36" i="89"/>
  <c r="EO41" i="103"/>
  <c r="AE36" i="90"/>
  <c r="AD36" i="90"/>
  <c r="EQ41" i="103"/>
  <c r="AE36" i="91"/>
  <c r="AD36" i="91"/>
  <c r="ES41" i="103"/>
  <c r="AE36" i="92"/>
  <c r="AD36" i="92"/>
  <c r="EU41" i="103"/>
  <c r="AE36" i="93"/>
  <c r="AD36" i="93"/>
  <c r="EW41" i="103"/>
  <c r="AE36" i="94"/>
  <c r="AD36" i="94"/>
  <c r="EY41" i="103"/>
  <c r="AE36" i="95"/>
  <c r="AD36" i="95"/>
  <c r="FA41" i="103"/>
  <c r="AE36" i="96"/>
  <c r="AD36" i="96"/>
  <c r="FC41" i="103"/>
  <c r="AE36" i="97"/>
  <c r="AD36" i="97"/>
  <c r="FE41" i="103"/>
  <c r="X41" i="103"/>
  <c r="E41" i="103"/>
  <c r="W41" i="103"/>
  <c r="D41" i="103"/>
  <c r="AE35" i="37"/>
  <c r="AD35" i="37"/>
  <c r="AS40" i="103"/>
  <c r="AE35" i="56"/>
  <c r="AD35" i="56"/>
  <c r="AU40" i="103"/>
  <c r="AE35" i="55"/>
  <c r="AD35" i="55"/>
  <c r="AW40" i="103"/>
  <c r="AE35" i="54"/>
  <c r="AD35" i="54"/>
  <c r="AY40" i="103"/>
  <c r="AE35" i="49"/>
  <c r="AD35" i="49"/>
  <c r="BA40" i="103"/>
  <c r="AE35" i="51"/>
  <c r="AD35" i="51"/>
  <c r="BC40" i="103"/>
  <c r="AE35" i="50"/>
  <c r="AD35" i="50"/>
  <c r="BE40" i="103"/>
  <c r="AE35" i="48"/>
  <c r="AD35" i="48"/>
  <c r="BG40" i="103"/>
  <c r="AE35" i="47"/>
  <c r="AD35" i="47"/>
  <c r="BI40" i="103"/>
  <c r="AE35" i="46"/>
  <c r="AD35" i="46"/>
  <c r="BK40" i="103"/>
  <c r="AE35" i="45"/>
  <c r="AD35" i="45"/>
  <c r="BM40" i="103"/>
  <c r="AE35" i="44"/>
  <c r="AD35" i="44"/>
  <c r="BO40" i="103"/>
  <c r="AE35" i="43"/>
  <c r="AD35" i="43"/>
  <c r="BQ40" i="103"/>
  <c r="AE35" i="42"/>
  <c r="AD35" i="42"/>
  <c r="BS40" i="103"/>
  <c r="AE35" i="41"/>
  <c r="AD35" i="41"/>
  <c r="BU40" i="103"/>
  <c r="AE35" i="40"/>
  <c r="AD35" i="40"/>
  <c r="BW40" i="103"/>
  <c r="AE35" i="52"/>
  <c r="AD35" i="52"/>
  <c r="BY40" i="103"/>
  <c r="AE35" i="53"/>
  <c r="AD35" i="53"/>
  <c r="CA40" i="103"/>
  <c r="AE35" i="57"/>
  <c r="AD35" i="57"/>
  <c r="CC40" i="103"/>
  <c r="AE35" i="58"/>
  <c r="AD35" i="58"/>
  <c r="CE40" i="103"/>
  <c r="AE35" i="59"/>
  <c r="AD35" i="59"/>
  <c r="CG40" i="103"/>
  <c r="AE35" i="60"/>
  <c r="AD35" i="60"/>
  <c r="CI40" i="103"/>
  <c r="AE35" i="61"/>
  <c r="AD35" i="61"/>
  <c r="CK40" i="103"/>
  <c r="AE35" i="62"/>
  <c r="AD35" i="62"/>
  <c r="CM40" i="103"/>
  <c r="AE35" i="63"/>
  <c r="AD35" i="63"/>
  <c r="CO40" i="103"/>
  <c r="AE35" i="64"/>
  <c r="AD35" i="64"/>
  <c r="CQ40" i="103"/>
  <c r="AE35" i="65"/>
  <c r="AD35" i="65"/>
  <c r="CS40" i="103"/>
  <c r="AE35" i="66"/>
  <c r="AD35" i="66"/>
  <c r="CU40" i="103"/>
  <c r="AE35" i="67"/>
  <c r="AD35" i="67"/>
  <c r="CW40" i="103"/>
  <c r="AE35" i="68"/>
  <c r="AD35" i="68"/>
  <c r="CY40" i="103"/>
  <c r="AE35" i="69"/>
  <c r="AD35" i="69"/>
  <c r="DA40" i="103"/>
  <c r="AE35" i="70"/>
  <c r="AD35" i="70"/>
  <c r="DC40" i="103"/>
  <c r="AE35" i="71"/>
  <c r="AD35" i="71"/>
  <c r="DE40" i="103"/>
  <c r="AE35" i="72"/>
  <c r="AD35" i="72"/>
  <c r="DG40" i="103"/>
  <c r="AE35" i="73"/>
  <c r="AD35" i="73"/>
  <c r="DI40" i="103"/>
  <c r="AE35" i="74"/>
  <c r="AD35" i="74"/>
  <c r="DK40" i="103"/>
  <c r="AE35" i="75"/>
  <c r="AD35" i="75"/>
  <c r="DM40" i="103"/>
  <c r="AE35" i="76"/>
  <c r="AD35" i="76"/>
  <c r="DO40" i="103"/>
  <c r="AE35" i="77"/>
  <c r="AD35" i="77"/>
  <c r="DQ40" i="103"/>
  <c r="AE35" i="78"/>
  <c r="AD35" i="78"/>
  <c r="DS40" i="103"/>
  <c r="AE35" i="79"/>
  <c r="AD35" i="79"/>
  <c r="DU40" i="103"/>
  <c r="AE35" i="80"/>
  <c r="AD35" i="80"/>
  <c r="DW40" i="103"/>
  <c r="AE35" i="81"/>
  <c r="AD35" i="81"/>
  <c r="DY40" i="103"/>
  <c r="AE35" i="82"/>
  <c r="AD35" i="82"/>
  <c r="EA40" i="103"/>
  <c r="AE35" i="83"/>
  <c r="AD35" i="83"/>
  <c r="EC40" i="103"/>
  <c r="AE35" i="84"/>
  <c r="AD35" i="84"/>
  <c r="EE40" i="103"/>
  <c r="AE35" i="85"/>
  <c r="AD35" i="85"/>
  <c r="EG40" i="103"/>
  <c r="AE35" i="86"/>
  <c r="AD35" i="86"/>
  <c r="EI40" i="103"/>
  <c r="AE35" i="87"/>
  <c r="AD35" i="87"/>
  <c r="EK40" i="103"/>
  <c r="AE35" i="88"/>
  <c r="AD35" i="88"/>
  <c r="EM40" i="103"/>
  <c r="AE35" i="89"/>
  <c r="AD35" i="89"/>
  <c r="EO40" i="103"/>
  <c r="AE35" i="90"/>
  <c r="AD35" i="90"/>
  <c r="EQ40" i="103"/>
  <c r="AE35" i="91"/>
  <c r="AD35" i="91"/>
  <c r="ES40" i="103"/>
  <c r="AE35" i="92"/>
  <c r="AD35" i="92"/>
  <c r="EU40" i="103"/>
  <c r="AE35" i="93"/>
  <c r="AD35" i="93"/>
  <c r="EW40" i="103"/>
  <c r="AE35" i="94"/>
  <c r="AD35" i="94"/>
  <c r="EY40" i="103"/>
  <c r="AE35" i="95"/>
  <c r="AD35" i="95"/>
  <c r="FA40" i="103"/>
  <c r="AE35" i="96"/>
  <c r="AD35" i="96"/>
  <c r="FC40" i="103"/>
  <c r="AE35" i="97"/>
  <c r="AD35" i="97"/>
  <c r="FE40" i="103"/>
  <c r="X40" i="103"/>
  <c r="E40" i="103"/>
  <c r="W40" i="103"/>
  <c r="D40" i="103"/>
  <c r="AE34" i="37"/>
  <c r="AD34" i="37"/>
  <c r="AS39" i="103"/>
  <c r="AE34" i="56"/>
  <c r="AD34" i="56"/>
  <c r="AU39" i="103"/>
  <c r="AE34" i="55"/>
  <c r="AD34" i="55"/>
  <c r="AW39" i="103"/>
  <c r="AE34" i="54"/>
  <c r="AD34" i="54"/>
  <c r="AY39" i="103"/>
  <c r="AE34" i="49"/>
  <c r="AD34" i="49"/>
  <c r="BA39" i="103"/>
  <c r="AE34" i="51"/>
  <c r="AD34" i="51"/>
  <c r="BC39" i="103"/>
  <c r="AE34" i="50"/>
  <c r="AD34" i="50"/>
  <c r="BE39" i="103"/>
  <c r="AE34" i="48"/>
  <c r="AD34" i="48"/>
  <c r="BG39" i="103"/>
  <c r="AE34" i="47"/>
  <c r="AD34" i="47"/>
  <c r="BI39" i="103"/>
  <c r="AE34" i="46"/>
  <c r="AD34" i="46"/>
  <c r="BK39" i="103"/>
  <c r="AE34" i="45"/>
  <c r="AD34" i="45"/>
  <c r="BM39" i="103"/>
  <c r="AE34" i="44"/>
  <c r="AD34" i="44"/>
  <c r="BO39" i="103"/>
  <c r="AE34" i="43"/>
  <c r="AD34" i="43"/>
  <c r="BQ39" i="103"/>
  <c r="AE34" i="42"/>
  <c r="AD34" i="42"/>
  <c r="BS39" i="103"/>
  <c r="AE34" i="41"/>
  <c r="AD34" i="41"/>
  <c r="BU39" i="103"/>
  <c r="AE34" i="40"/>
  <c r="AD34" i="40"/>
  <c r="BW39" i="103"/>
  <c r="AE34" i="52"/>
  <c r="AD34" i="52"/>
  <c r="BY39" i="103"/>
  <c r="AE34" i="53"/>
  <c r="AD34" i="53"/>
  <c r="CA39" i="103"/>
  <c r="AE34" i="57"/>
  <c r="AD34" i="57"/>
  <c r="CC39" i="103"/>
  <c r="AE34" i="58"/>
  <c r="AD34" i="58"/>
  <c r="CE39" i="103"/>
  <c r="AE34" i="59"/>
  <c r="AD34" i="59"/>
  <c r="CG39" i="103"/>
  <c r="AE34" i="60"/>
  <c r="AD34" i="60"/>
  <c r="CI39" i="103"/>
  <c r="AE34" i="61"/>
  <c r="AD34" i="61"/>
  <c r="CK39" i="103"/>
  <c r="AE34" i="62"/>
  <c r="AD34" i="62"/>
  <c r="CM39" i="103"/>
  <c r="AE34" i="63"/>
  <c r="AD34" i="63"/>
  <c r="CO39" i="103"/>
  <c r="AE34" i="64"/>
  <c r="AD34" i="64"/>
  <c r="CQ39" i="103"/>
  <c r="AE34" i="65"/>
  <c r="AD34" i="65"/>
  <c r="CS39" i="103"/>
  <c r="AE34" i="66"/>
  <c r="AD34" i="66"/>
  <c r="CU39" i="103"/>
  <c r="AE34" i="67"/>
  <c r="AD34" i="67"/>
  <c r="CW39" i="103"/>
  <c r="AE34" i="68"/>
  <c r="AD34" i="68"/>
  <c r="CY39" i="103"/>
  <c r="AE34" i="69"/>
  <c r="AD34" i="69"/>
  <c r="DA39" i="103"/>
  <c r="AE34" i="70"/>
  <c r="AD34" i="70"/>
  <c r="DC39" i="103"/>
  <c r="AE34" i="71"/>
  <c r="AD34" i="71"/>
  <c r="DE39" i="103"/>
  <c r="AE34" i="72"/>
  <c r="AD34" i="72"/>
  <c r="DG39" i="103"/>
  <c r="AE34" i="73"/>
  <c r="AD34" i="73"/>
  <c r="DI39" i="103"/>
  <c r="AE34" i="74"/>
  <c r="AD34" i="74"/>
  <c r="DK39" i="103"/>
  <c r="AE34" i="75"/>
  <c r="AD34" i="75"/>
  <c r="DM39" i="103"/>
  <c r="AE34" i="76"/>
  <c r="AD34" i="76"/>
  <c r="DO39" i="103"/>
  <c r="AE34" i="77"/>
  <c r="AD34" i="77"/>
  <c r="DQ39" i="103"/>
  <c r="AE34" i="78"/>
  <c r="AD34" i="78"/>
  <c r="DS39" i="103"/>
  <c r="AE34" i="79"/>
  <c r="AD34" i="79"/>
  <c r="DU39" i="103"/>
  <c r="AE34" i="80"/>
  <c r="AD34" i="80"/>
  <c r="DW39" i="103"/>
  <c r="AE34" i="81"/>
  <c r="AD34" i="81"/>
  <c r="DY39" i="103"/>
  <c r="AE34" i="82"/>
  <c r="AD34" i="82"/>
  <c r="EA39" i="103"/>
  <c r="AE34" i="83"/>
  <c r="AD34" i="83"/>
  <c r="EC39" i="103"/>
  <c r="AE34" i="84"/>
  <c r="AD34" i="84"/>
  <c r="EE39" i="103"/>
  <c r="AE34" i="85"/>
  <c r="AD34" i="85"/>
  <c r="EG39" i="103"/>
  <c r="AE34" i="86"/>
  <c r="AD34" i="86"/>
  <c r="EI39" i="103"/>
  <c r="AE34" i="87"/>
  <c r="AD34" i="87"/>
  <c r="EK39" i="103"/>
  <c r="AE34" i="88"/>
  <c r="AD34" i="88"/>
  <c r="EM39" i="103"/>
  <c r="AE34" i="89"/>
  <c r="AD34" i="89"/>
  <c r="EO39" i="103"/>
  <c r="AE34" i="90"/>
  <c r="AD34" i="90"/>
  <c r="EQ39" i="103"/>
  <c r="AE34" i="91"/>
  <c r="AD34" i="91"/>
  <c r="ES39" i="103"/>
  <c r="AE34" i="92"/>
  <c r="AD34" i="92"/>
  <c r="EU39" i="103"/>
  <c r="AE34" i="93"/>
  <c r="AD34" i="93"/>
  <c r="EW39" i="103"/>
  <c r="AE34" i="94"/>
  <c r="AD34" i="94"/>
  <c r="EY39" i="103"/>
  <c r="AE34" i="95"/>
  <c r="AD34" i="95"/>
  <c r="FA39" i="103"/>
  <c r="AE34" i="96"/>
  <c r="AD34" i="96"/>
  <c r="FC39" i="103"/>
  <c r="AE34" i="97"/>
  <c r="AD34" i="97"/>
  <c r="FE39" i="103"/>
  <c r="X39" i="103"/>
  <c r="E39" i="103"/>
  <c r="W39" i="103"/>
  <c r="D39" i="103"/>
  <c r="AE33" i="37"/>
  <c r="AD33" i="37"/>
  <c r="AS38" i="103"/>
  <c r="AE33" i="56"/>
  <c r="AD33" i="56"/>
  <c r="AU38" i="103"/>
  <c r="AE33" i="55"/>
  <c r="AD33" i="55"/>
  <c r="AW38" i="103"/>
  <c r="AE33" i="54"/>
  <c r="AD33" i="54"/>
  <c r="AY38" i="103"/>
  <c r="AE33" i="49"/>
  <c r="AD33" i="49"/>
  <c r="BA38" i="103"/>
  <c r="AE33" i="51"/>
  <c r="AD33" i="51"/>
  <c r="BC38" i="103"/>
  <c r="AE33" i="50"/>
  <c r="AD33" i="50"/>
  <c r="BE38" i="103"/>
  <c r="AE33" i="48"/>
  <c r="AD33" i="48"/>
  <c r="BG38" i="103"/>
  <c r="AE33" i="47"/>
  <c r="AD33" i="47"/>
  <c r="BI38" i="103"/>
  <c r="AE33" i="46"/>
  <c r="AD33" i="46"/>
  <c r="BK38" i="103"/>
  <c r="AE33" i="45"/>
  <c r="AD33" i="45"/>
  <c r="BM38" i="103"/>
  <c r="AE33" i="44"/>
  <c r="AD33" i="44"/>
  <c r="BO38" i="103"/>
  <c r="AE33" i="43"/>
  <c r="AD33" i="43"/>
  <c r="BQ38" i="103"/>
  <c r="AE33" i="42"/>
  <c r="AD33" i="42"/>
  <c r="BS38" i="103"/>
  <c r="AE33" i="41"/>
  <c r="AD33" i="41"/>
  <c r="BU38" i="103"/>
  <c r="AE33" i="40"/>
  <c r="AD33" i="40"/>
  <c r="BW38" i="103"/>
  <c r="AE33" i="52"/>
  <c r="AD33" i="52"/>
  <c r="BY38" i="103"/>
  <c r="AE33" i="53"/>
  <c r="AD33" i="53"/>
  <c r="CA38" i="103"/>
  <c r="AE33" i="57"/>
  <c r="AD33" i="57"/>
  <c r="CC38" i="103"/>
  <c r="AE33" i="58"/>
  <c r="AD33" i="58"/>
  <c r="CE38" i="103"/>
  <c r="AE33" i="59"/>
  <c r="AD33" i="59"/>
  <c r="CG38" i="103"/>
  <c r="AE33" i="60"/>
  <c r="AD33" i="60"/>
  <c r="CI38" i="103"/>
  <c r="AE33" i="61"/>
  <c r="AD33" i="61"/>
  <c r="CK38" i="103"/>
  <c r="AE33" i="62"/>
  <c r="AD33" i="62"/>
  <c r="CM38" i="103"/>
  <c r="AE33" i="63"/>
  <c r="AD33" i="63"/>
  <c r="CO38" i="103"/>
  <c r="AE33" i="64"/>
  <c r="AD33" i="64"/>
  <c r="CQ38" i="103"/>
  <c r="AE33" i="65"/>
  <c r="AD33" i="65"/>
  <c r="CS38" i="103"/>
  <c r="AE33" i="66"/>
  <c r="AD33" i="66"/>
  <c r="CU38" i="103"/>
  <c r="AE33" i="67"/>
  <c r="AD33" i="67"/>
  <c r="CW38" i="103"/>
  <c r="AE33" i="68"/>
  <c r="AD33" i="68"/>
  <c r="CY38" i="103"/>
  <c r="AE33" i="69"/>
  <c r="AD33" i="69"/>
  <c r="DA38" i="103"/>
  <c r="AE33" i="70"/>
  <c r="AD33" i="70"/>
  <c r="DC38" i="103"/>
  <c r="AE33" i="71"/>
  <c r="AD33" i="71"/>
  <c r="DE38" i="103"/>
  <c r="AE33" i="72"/>
  <c r="AD33" i="72"/>
  <c r="DG38" i="103"/>
  <c r="AE33" i="73"/>
  <c r="AD33" i="73"/>
  <c r="DI38" i="103"/>
  <c r="AE33" i="74"/>
  <c r="AD33" i="74"/>
  <c r="DK38" i="103"/>
  <c r="AE33" i="75"/>
  <c r="AD33" i="75"/>
  <c r="DM38" i="103"/>
  <c r="AE33" i="76"/>
  <c r="AD33" i="76"/>
  <c r="DO38" i="103"/>
  <c r="AE33" i="77"/>
  <c r="AD33" i="77"/>
  <c r="DQ38" i="103"/>
  <c r="AE33" i="78"/>
  <c r="AD33" i="78"/>
  <c r="DS38" i="103"/>
  <c r="AE33" i="79"/>
  <c r="AD33" i="79"/>
  <c r="DU38" i="103"/>
  <c r="AE33" i="80"/>
  <c r="AD33" i="80"/>
  <c r="DW38" i="103"/>
  <c r="AE33" i="81"/>
  <c r="AD33" i="81"/>
  <c r="DY38" i="103"/>
  <c r="AE33" i="82"/>
  <c r="AD33" i="82"/>
  <c r="EA38" i="103"/>
  <c r="AE33" i="83"/>
  <c r="AD33" i="83"/>
  <c r="EC38" i="103"/>
  <c r="AE33" i="84"/>
  <c r="AD33" i="84"/>
  <c r="EE38" i="103"/>
  <c r="AE33" i="85"/>
  <c r="AD33" i="85"/>
  <c r="EG38" i="103"/>
  <c r="AE33" i="86"/>
  <c r="AD33" i="86"/>
  <c r="EI38" i="103"/>
  <c r="AE33" i="87"/>
  <c r="AD33" i="87"/>
  <c r="EK38" i="103"/>
  <c r="AE33" i="88"/>
  <c r="AD33" i="88"/>
  <c r="EM38" i="103"/>
  <c r="AE33" i="89"/>
  <c r="AD33" i="89"/>
  <c r="EO38" i="103"/>
  <c r="AE33" i="90"/>
  <c r="AD33" i="90"/>
  <c r="EQ38" i="103"/>
  <c r="AE33" i="91"/>
  <c r="AD33" i="91"/>
  <c r="ES38" i="103"/>
  <c r="AE33" i="92"/>
  <c r="AD33" i="92"/>
  <c r="EU38" i="103"/>
  <c r="AE33" i="93"/>
  <c r="AD33" i="93"/>
  <c r="EW38" i="103"/>
  <c r="AE33" i="94"/>
  <c r="AD33" i="94"/>
  <c r="EY38" i="103"/>
  <c r="AE33" i="95"/>
  <c r="AD33" i="95"/>
  <c r="FA38" i="103"/>
  <c r="AE33" i="96"/>
  <c r="AD33" i="96"/>
  <c r="FC38" i="103"/>
  <c r="AE33" i="97"/>
  <c r="AD33" i="97"/>
  <c r="FE38" i="103"/>
  <c r="X38" i="103"/>
  <c r="E38" i="103"/>
  <c r="W38" i="103"/>
  <c r="D38" i="103"/>
  <c r="AE32" i="37"/>
  <c r="AD32" i="37"/>
  <c r="AS37" i="103"/>
  <c r="AE32" i="56"/>
  <c r="AD32" i="56"/>
  <c r="AU37" i="103"/>
  <c r="AE32" i="55"/>
  <c r="AD32" i="55"/>
  <c r="AW37" i="103"/>
  <c r="AE32" i="54"/>
  <c r="AD32" i="54"/>
  <c r="AY37" i="103"/>
  <c r="AE32" i="49"/>
  <c r="AD32" i="49"/>
  <c r="BA37" i="103"/>
  <c r="AE32" i="51"/>
  <c r="AD32" i="51"/>
  <c r="BC37" i="103"/>
  <c r="AE32" i="50"/>
  <c r="AD32" i="50"/>
  <c r="BE37" i="103"/>
  <c r="AE32" i="48"/>
  <c r="AD32" i="48"/>
  <c r="BG37" i="103"/>
  <c r="AE32" i="47"/>
  <c r="AD32" i="47"/>
  <c r="BI37" i="103"/>
  <c r="AE32" i="46"/>
  <c r="AD32" i="46"/>
  <c r="BK37" i="103"/>
  <c r="AE32" i="45"/>
  <c r="AD32" i="45"/>
  <c r="BM37" i="103"/>
  <c r="AE32" i="44"/>
  <c r="AD32" i="44"/>
  <c r="BO37" i="103"/>
  <c r="AE32" i="43"/>
  <c r="AD32" i="43"/>
  <c r="BQ37" i="103"/>
  <c r="AE32" i="42"/>
  <c r="AD32" i="42"/>
  <c r="BS37" i="103"/>
  <c r="AE32" i="41"/>
  <c r="AD32" i="41"/>
  <c r="BU37" i="103"/>
  <c r="AE32" i="40"/>
  <c r="AD32" i="40"/>
  <c r="BW37" i="103"/>
  <c r="AE32" i="52"/>
  <c r="AD32" i="52"/>
  <c r="BY37" i="103"/>
  <c r="AE32" i="53"/>
  <c r="AD32" i="53"/>
  <c r="CA37" i="103"/>
  <c r="AE32" i="57"/>
  <c r="AD32" i="57"/>
  <c r="CC37" i="103"/>
  <c r="AE32" i="58"/>
  <c r="AD32" i="58"/>
  <c r="CE37" i="103"/>
  <c r="AE32" i="59"/>
  <c r="AD32" i="59"/>
  <c r="CG37" i="103"/>
  <c r="AE32" i="60"/>
  <c r="AD32" i="60"/>
  <c r="CI37" i="103"/>
  <c r="AE32" i="61"/>
  <c r="AD32" i="61"/>
  <c r="CK37" i="103"/>
  <c r="AE32" i="62"/>
  <c r="AD32" i="62"/>
  <c r="CM37" i="103"/>
  <c r="AE32" i="63"/>
  <c r="AD32" i="63"/>
  <c r="CO37" i="103"/>
  <c r="AE32" i="64"/>
  <c r="AD32" i="64"/>
  <c r="CQ37" i="103"/>
  <c r="AE32" i="65"/>
  <c r="AD32" i="65"/>
  <c r="CS37" i="103"/>
  <c r="AE32" i="66"/>
  <c r="AD32" i="66"/>
  <c r="CU37" i="103"/>
  <c r="AE32" i="67"/>
  <c r="AD32" i="67"/>
  <c r="CW37" i="103"/>
  <c r="AE32" i="68"/>
  <c r="AD32" i="68"/>
  <c r="CY37" i="103"/>
  <c r="AE32" i="69"/>
  <c r="AD32" i="69"/>
  <c r="DA37" i="103"/>
  <c r="AE32" i="70"/>
  <c r="AD32" i="70"/>
  <c r="DC37" i="103"/>
  <c r="AE32" i="71"/>
  <c r="AD32" i="71"/>
  <c r="DE37" i="103"/>
  <c r="AE32" i="72"/>
  <c r="AD32" i="72"/>
  <c r="DG37" i="103"/>
  <c r="AE32" i="73"/>
  <c r="AD32" i="73"/>
  <c r="DI37" i="103"/>
  <c r="AE32" i="74"/>
  <c r="AD32" i="74"/>
  <c r="DK37" i="103"/>
  <c r="AE32" i="75"/>
  <c r="AD32" i="75"/>
  <c r="DM37" i="103"/>
  <c r="AE32" i="76"/>
  <c r="AD32" i="76"/>
  <c r="DO37" i="103"/>
  <c r="AE32" i="77"/>
  <c r="AD32" i="77"/>
  <c r="DQ37" i="103"/>
  <c r="AE32" i="78"/>
  <c r="AD32" i="78"/>
  <c r="DS37" i="103"/>
  <c r="AE32" i="79"/>
  <c r="AD32" i="79"/>
  <c r="DU37" i="103"/>
  <c r="AE32" i="80"/>
  <c r="AD32" i="80"/>
  <c r="DW37" i="103"/>
  <c r="AE32" i="81"/>
  <c r="AD32" i="81"/>
  <c r="DY37" i="103"/>
  <c r="AE32" i="82"/>
  <c r="AD32" i="82"/>
  <c r="EA37" i="103"/>
  <c r="AE32" i="83"/>
  <c r="AD32" i="83"/>
  <c r="EC37" i="103"/>
  <c r="AE32" i="84"/>
  <c r="AD32" i="84"/>
  <c r="EE37" i="103"/>
  <c r="AE32" i="85"/>
  <c r="AD32" i="85"/>
  <c r="EG37" i="103"/>
  <c r="AE32" i="86"/>
  <c r="AD32" i="86"/>
  <c r="EI37" i="103"/>
  <c r="AE32" i="87"/>
  <c r="AD32" i="87"/>
  <c r="EK37" i="103"/>
  <c r="AE32" i="88"/>
  <c r="AD32" i="88"/>
  <c r="EM37" i="103"/>
  <c r="AE32" i="89"/>
  <c r="AD32" i="89"/>
  <c r="EO37" i="103"/>
  <c r="AE32" i="90"/>
  <c r="AD32" i="90"/>
  <c r="EQ37" i="103"/>
  <c r="AE32" i="91"/>
  <c r="AD32" i="91"/>
  <c r="ES37" i="103"/>
  <c r="AE32" i="92"/>
  <c r="AD32" i="92"/>
  <c r="EU37" i="103"/>
  <c r="AE32" i="93"/>
  <c r="AD32" i="93"/>
  <c r="EW37" i="103"/>
  <c r="AE32" i="94"/>
  <c r="AD32" i="94"/>
  <c r="EY37" i="103"/>
  <c r="AE32" i="95"/>
  <c r="AD32" i="95"/>
  <c r="FA37" i="103"/>
  <c r="AE32" i="96"/>
  <c r="AD32" i="96"/>
  <c r="FC37" i="103"/>
  <c r="AE32" i="97"/>
  <c r="AD32" i="97"/>
  <c r="FE37" i="103"/>
  <c r="X37" i="103"/>
  <c r="E37" i="103"/>
  <c r="W37" i="103"/>
  <c r="D37" i="103"/>
  <c r="AE31" i="37"/>
  <c r="AD31" i="37"/>
  <c r="AS36" i="103"/>
  <c r="AE31" i="56"/>
  <c r="AD31" i="56"/>
  <c r="AU36" i="103"/>
  <c r="AE31" i="55"/>
  <c r="AD31" i="55"/>
  <c r="AW36" i="103"/>
  <c r="AE31" i="54"/>
  <c r="AD31" i="54"/>
  <c r="AY36" i="103"/>
  <c r="AE31" i="49"/>
  <c r="AD31" i="49"/>
  <c r="BA36" i="103"/>
  <c r="AE31" i="51"/>
  <c r="AD31" i="51"/>
  <c r="BC36" i="103"/>
  <c r="AE31" i="50"/>
  <c r="AD31" i="50"/>
  <c r="BE36" i="103"/>
  <c r="AE31" i="48"/>
  <c r="AD31" i="48"/>
  <c r="BG36" i="103"/>
  <c r="AE31" i="47"/>
  <c r="AD31" i="47"/>
  <c r="BI36" i="103"/>
  <c r="AE31" i="46"/>
  <c r="AD31" i="46"/>
  <c r="BK36" i="103"/>
  <c r="AE31" i="45"/>
  <c r="AD31" i="45"/>
  <c r="BM36" i="103"/>
  <c r="AE31" i="44"/>
  <c r="AD31" i="44"/>
  <c r="BO36" i="103"/>
  <c r="AE31" i="43"/>
  <c r="AD31" i="43"/>
  <c r="BQ36" i="103"/>
  <c r="AE31" i="42"/>
  <c r="AD31" i="42"/>
  <c r="BS36" i="103"/>
  <c r="AE31" i="41"/>
  <c r="AD31" i="41"/>
  <c r="BU36" i="103"/>
  <c r="AE31" i="40"/>
  <c r="AD31" i="40"/>
  <c r="BW36" i="103"/>
  <c r="AE31" i="52"/>
  <c r="AD31" i="52"/>
  <c r="BY36" i="103"/>
  <c r="AE31" i="53"/>
  <c r="AD31" i="53"/>
  <c r="CA36" i="103"/>
  <c r="AE31" i="57"/>
  <c r="AD31" i="57"/>
  <c r="CC36" i="103"/>
  <c r="AE31" i="58"/>
  <c r="AD31" i="58"/>
  <c r="CE36" i="103"/>
  <c r="AE31" i="59"/>
  <c r="AD31" i="59"/>
  <c r="CG36" i="103"/>
  <c r="AE31" i="60"/>
  <c r="AD31" i="60"/>
  <c r="CI36" i="103"/>
  <c r="AE31" i="61"/>
  <c r="AD31" i="61"/>
  <c r="CK36" i="103"/>
  <c r="AE31" i="62"/>
  <c r="AD31" i="62"/>
  <c r="CM36" i="103"/>
  <c r="AE31" i="63"/>
  <c r="AD31" i="63"/>
  <c r="CO36" i="103"/>
  <c r="AE31" i="64"/>
  <c r="AD31" i="64"/>
  <c r="CQ36" i="103"/>
  <c r="AE31" i="65"/>
  <c r="AD31" i="65"/>
  <c r="CS36" i="103"/>
  <c r="AE31" i="66"/>
  <c r="AD31" i="66"/>
  <c r="CU36" i="103"/>
  <c r="AE31" i="67"/>
  <c r="AD31" i="67"/>
  <c r="CW36" i="103"/>
  <c r="AE31" i="68"/>
  <c r="AD31" i="68"/>
  <c r="CY36" i="103"/>
  <c r="AE31" i="69"/>
  <c r="AD31" i="69"/>
  <c r="DA36" i="103"/>
  <c r="AE31" i="70"/>
  <c r="AD31" i="70"/>
  <c r="DC36" i="103"/>
  <c r="AE31" i="71"/>
  <c r="AD31" i="71"/>
  <c r="DE36" i="103"/>
  <c r="AE31" i="72"/>
  <c r="AD31" i="72"/>
  <c r="DG36" i="103"/>
  <c r="AE31" i="73"/>
  <c r="AD31" i="73"/>
  <c r="DI36" i="103"/>
  <c r="AE31" i="74"/>
  <c r="AD31" i="74"/>
  <c r="DK36" i="103"/>
  <c r="AE31" i="75"/>
  <c r="AD31" i="75"/>
  <c r="DM36" i="103"/>
  <c r="AE31" i="76"/>
  <c r="AD31" i="76"/>
  <c r="DO36" i="103"/>
  <c r="AE31" i="77"/>
  <c r="AD31" i="77"/>
  <c r="DQ36" i="103"/>
  <c r="AE31" i="78"/>
  <c r="AD31" i="78"/>
  <c r="DS36" i="103"/>
  <c r="AE31" i="79"/>
  <c r="AD31" i="79"/>
  <c r="DU36" i="103"/>
  <c r="AE31" i="80"/>
  <c r="AD31" i="80"/>
  <c r="DW36" i="103"/>
  <c r="AE31" i="81"/>
  <c r="AD31" i="81"/>
  <c r="DY36" i="103"/>
  <c r="AE31" i="82"/>
  <c r="AD31" i="82"/>
  <c r="EA36" i="103"/>
  <c r="AE31" i="83"/>
  <c r="AD31" i="83"/>
  <c r="EC36" i="103"/>
  <c r="AE31" i="84"/>
  <c r="AD31" i="84"/>
  <c r="EE36" i="103"/>
  <c r="AE31" i="85"/>
  <c r="AD31" i="85"/>
  <c r="EG36" i="103"/>
  <c r="AE31" i="86"/>
  <c r="AD31" i="86"/>
  <c r="EI36" i="103"/>
  <c r="AE31" i="87"/>
  <c r="AD31" i="87"/>
  <c r="EK36" i="103"/>
  <c r="AE31" i="88"/>
  <c r="AD31" i="88"/>
  <c r="EM36" i="103"/>
  <c r="AE31" i="89"/>
  <c r="AD31" i="89"/>
  <c r="EO36" i="103"/>
  <c r="AE31" i="90"/>
  <c r="AD31" i="90"/>
  <c r="EQ36" i="103"/>
  <c r="AE31" i="91"/>
  <c r="AD31" i="91"/>
  <c r="ES36" i="103"/>
  <c r="AE31" i="92"/>
  <c r="AD31" i="92"/>
  <c r="EU36" i="103"/>
  <c r="AE31" i="93"/>
  <c r="AD31" i="93"/>
  <c r="EW36" i="103"/>
  <c r="AE31" i="94"/>
  <c r="AD31" i="94"/>
  <c r="EY36" i="103"/>
  <c r="AE31" i="95"/>
  <c r="AD31" i="95"/>
  <c r="FA36" i="103"/>
  <c r="AE31" i="96"/>
  <c r="AD31" i="96"/>
  <c r="FC36" i="103"/>
  <c r="AE31" i="97"/>
  <c r="AD31" i="97"/>
  <c r="FE36" i="103"/>
  <c r="X36" i="103"/>
  <c r="E36" i="103"/>
  <c r="W36" i="103"/>
  <c r="D36" i="103"/>
  <c r="AE30" i="37"/>
  <c r="AD30" i="37"/>
  <c r="AS35" i="103"/>
  <c r="AE30" i="56"/>
  <c r="AD30" i="56"/>
  <c r="AU35" i="103"/>
  <c r="AE30" i="55"/>
  <c r="AD30" i="55"/>
  <c r="AW35" i="103"/>
  <c r="AE30" i="54"/>
  <c r="AD30" i="54"/>
  <c r="AY35" i="103"/>
  <c r="AE30" i="49"/>
  <c r="AD30" i="49"/>
  <c r="BA35" i="103"/>
  <c r="AE30" i="51"/>
  <c r="AD30" i="51"/>
  <c r="BC35" i="103"/>
  <c r="AE30" i="50"/>
  <c r="AD30" i="50"/>
  <c r="BE35" i="103"/>
  <c r="AE30" i="48"/>
  <c r="AD30" i="48"/>
  <c r="BG35" i="103"/>
  <c r="AE30" i="47"/>
  <c r="AD30" i="47"/>
  <c r="BI35" i="103"/>
  <c r="AE30" i="46"/>
  <c r="AD30" i="46"/>
  <c r="BK35" i="103"/>
  <c r="AE30" i="45"/>
  <c r="AD30" i="45"/>
  <c r="BM35" i="103"/>
  <c r="AE30" i="44"/>
  <c r="AD30" i="44"/>
  <c r="BO35" i="103"/>
  <c r="AE30" i="43"/>
  <c r="AD30" i="43"/>
  <c r="BQ35" i="103"/>
  <c r="AE30" i="42"/>
  <c r="AD30" i="42"/>
  <c r="BS35" i="103"/>
  <c r="AE30" i="41"/>
  <c r="AD30" i="41"/>
  <c r="BU35" i="103"/>
  <c r="AE30" i="40"/>
  <c r="AD30" i="40"/>
  <c r="BW35" i="103"/>
  <c r="AE30" i="52"/>
  <c r="AD30" i="52"/>
  <c r="BY35" i="103"/>
  <c r="AE30" i="53"/>
  <c r="AD30" i="53"/>
  <c r="CA35" i="103"/>
  <c r="AE30" i="57"/>
  <c r="AD30" i="57"/>
  <c r="CC35" i="103"/>
  <c r="AE30" i="58"/>
  <c r="AD30" i="58"/>
  <c r="CE35" i="103"/>
  <c r="AE30" i="59"/>
  <c r="AD30" i="59"/>
  <c r="CG35" i="103"/>
  <c r="AE30" i="60"/>
  <c r="AD30" i="60"/>
  <c r="CI35" i="103"/>
  <c r="AE30" i="61"/>
  <c r="AD30" i="61"/>
  <c r="CK35" i="103"/>
  <c r="AE30" i="62"/>
  <c r="AD30" i="62"/>
  <c r="CM35" i="103"/>
  <c r="AE30" i="63"/>
  <c r="AD30" i="63"/>
  <c r="CO35" i="103"/>
  <c r="AE30" i="64"/>
  <c r="AD30" i="64"/>
  <c r="CQ35" i="103"/>
  <c r="AE30" i="65"/>
  <c r="AD30" i="65"/>
  <c r="CS35" i="103"/>
  <c r="AE30" i="66"/>
  <c r="AD30" i="66"/>
  <c r="CU35" i="103"/>
  <c r="AE30" i="67"/>
  <c r="AD30" i="67"/>
  <c r="CW35" i="103"/>
  <c r="AE30" i="68"/>
  <c r="AD30" i="68"/>
  <c r="CY35" i="103"/>
  <c r="AE30" i="69"/>
  <c r="AD30" i="69"/>
  <c r="DA35" i="103"/>
  <c r="AE30" i="70"/>
  <c r="AD30" i="70"/>
  <c r="DC35" i="103"/>
  <c r="AE30" i="71"/>
  <c r="AD30" i="71"/>
  <c r="DE35" i="103"/>
  <c r="AE30" i="72"/>
  <c r="AD30" i="72"/>
  <c r="DG35" i="103"/>
  <c r="AE30" i="73"/>
  <c r="AD30" i="73"/>
  <c r="DI35" i="103"/>
  <c r="AE30" i="74"/>
  <c r="AD30" i="74"/>
  <c r="DK35" i="103"/>
  <c r="AE30" i="75"/>
  <c r="AD30" i="75"/>
  <c r="DM35" i="103"/>
  <c r="AE30" i="76"/>
  <c r="AD30" i="76"/>
  <c r="DO35" i="103"/>
  <c r="AE30" i="77"/>
  <c r="AD30" i="77"/>
  <c r="DQ35" i="103"/>
  <c r="AE30" i="78"/>
  <c r="AD30" i="78"/>
  <c r="DS35" i="103"/>
  <c r="AE30" i="79"/>
  <c r="AD30" i="79"/>
  <c r="DU35" i="103"/>
  <c r="AE30" i="80"/>
  <c r="AD30" i="80"/>
  <c r="DW35" i="103"/>
  <c r="AE30" i="81"/>
  <c r="AD30" i="81"/>
  <c r="DY35" i="103"/>
  <c r="AE30" i="82"/>
  <c r="AD30" i="82"/>
  <c r="EA35" i="103"/>
  <c r="AE30" i="83"/>
  <c r="AD30" i="83"/>
  <c r="EC35" i="103"/>
  <c r="AE30" i="84"/>
  <c r="AD30" i="84"/>
  <c r="EE35" i="103"/>
  <c r="AE30" i="85"/>
  <c r="AD30" i="85"/>
  <c r="EG35" i="103"/>
  <c r="AE30" i="86"/>
  <c r="AD30" i="86"/>
  <c r="EI35" i="103"/>
  <c r="AE30" i="87"/>
  <c r="AD30" i="87"/>
  <c r="EK35" i="103"/>
  <c r="AE30" i="88"/>
  <c r="AD30" i="88"/>
  <c r="EM35" i="103"/>
  <c r="AE30" i="89"/>
  <c r="AD30" i="89"/>
  <c r="EO35" i="103"/>
  <c r="AE30" i="90"/>
  <c r="AD30" i="90"/>
  <c r="EQ35" i="103"/>
  <c r="AE30" i="91"/>
  <c r="AD30" i="91"/>
  <c r="ES35" i="103"/>
  <c r="AE30" i="92"/>
  <c r="AD30" i="92"/>
  <c r="EU35" i="103"/>
  <c r="AE30" i="93"/>
  <c r="AD30" i="93"/>
  <c r="EW35" i="103"/>
  <c r="AE30" i="94"/>
  <c r="AD30" i="94"/>
  <c r="EY35" i="103"/>
  <c r="AE30" i="95"/>
  <c r="AD30" i="95"/>
  <c r="FA35" i="103"/>
  <c r="AE30" i="96"/>
  <c r="AD30" i="96"/>
  <c r="FC35" i="103"/>
  <c r="AE30" i="97"/>
  <c r="AD30" i="97"/>
  <c r="FE35" i="103"/>
  <c r="X35" i="103"/>
  <c r="E35" i="103"/>
  <c r="W35" i="103"/>
  <c r="D35" i="103"/>
  <c r="AE29" i="37"/>
  <c r="AD29" i="37"/>
  <c r="AS34" i="103"/>
  <c r="AE29" i="56"/>
  <c r="AD29" i="56"/>
  <c r="AU34" i="103"/>
  <c r="AE29" i="55"/>
  <c r="AD29" i="55"/>
  <c r="AW34" i="103"/>
  <c r="AE29" i="54"/>
  <c r="AD29" i="54"/>
  <c r="AY34" i="103"/>
  <c r="AE29" i="49"/>
  <c r="AD29" i="49"/>
  <c r="BA34" i="103"/>
  <c r="AE29" i="51"/>
  <c r="AD29" i="51"/>
  <c r="BC34" i="103"/>
  <c r="AE29" i="50"/>
  <c r="AD29" i="50"/>
  <c r="BE34" i="103"/>
  <c r="AE29" i="48"/>
  <c r="AD29" i="48"/>
  <c r="BG34" i="103"/>
  <c r="AE29" i="47"/>
  <c r="AD29" i="47"/>
  <c r="BI34" i="103"/>
  <c r="AE29" i="46"/>
  <c r="AD29" i="46"/>
  <c r="BK34" i="103"/>
  <c r="AE29" i="45"/>
  <c r="AD29" i="45"/>
  <c r="BM34" i="103"/>
  <c r="AE29" i="44"/>
  <c r="AD29" i="44"/>
  <c r="BO34" i="103"/>
  <c r="AE29" i="43"/>
  <c r="AD29" i="43"/>
  <c r="BQ34" i="103"/>
  <c r="AE29" i="42"/>
  <c r="AD29" i="42"/>
  <c r="BS34" i="103"/>
  <c r="AE29" i="41"/>
  <c r="AD29" i="41"/>
  <c r="BU34" i="103"/>
  <c r="AE29" i="40"/>
  <c r="AD29" i="40"/>
  <c r="BW34" i="103"/>
  <c r="AE29" i="52"/>
  <c r="AD29" i="52"/>
  <c r="BY34" i="103"/>
  <c r="AE29" i="53"/>
  <c r="AD29" i="53"/>
  <c r="CA34" i="103"/>
  <c r="AE29" i="57"/>
  <c r="AD29" i="57"/>
  <c r="CC34" i="103"/>
  <c r="AE29" i="58"/>
  <c r="AD29" i="58"/>
  <c r="CE34" i="103"/>
  <c r="AE29" i="59"/>
  <c r="AD29" i="59"/>
  <c r="CG34" i="103"/>
  <c r="AE29" i="60"/>
  <c r="AD29" i="60"/>
  <c r="CI34" i="103"/>
  <c r="AE29" i="61"/>
  <c r="AD29" i="61"/>
  <c r="CK34" i="103"/>
  <c r="AE29" i="62"/>
  <c r="AD29" i="62"/>
  <c r="CM34" i="103"/>
  <c r="AE29" i="63"/>
  <c r="AD29" i="63"/>
  <c r="CO34" i="103"/>
  <c r="AE29" i="64"/>
  <c r="AD29" i="64"/>
  <c r="CQ34" i="103"/>
  <c r="AE29" i="65"/>
  <c r="AD29" i="65"/>
  <c r="CS34" i="103"/>
  <c r="AE29" i="66"/>
  <c r="AD29" i="66"/>
  <c r="CU34" i="103"/>
  <c r="AE29" i="67"/>
  <c r="AD29" i="67"/>
  <c r="CW34" i="103"/>
  <c r="AE29" i="68"/>
  <c r="AD29" i="68"/>
  <c r="CY34" i="103"/>
  <c r="AE29" i="69"/>
  <c r="AD29" i="69"/>
  <c r="DA34" i="103"/>
  <c r="AE29" i="70"/>
  <c r="AD29" i="70"/>
  <c r="DC34" i="103"/>
  <c r="AE29" i="71"/>
  <c r="AD29" i="71"/>
  <c r="DE34" i="103"/>
  <c r="AE29" i="72"/>
  <c r="AD29" i="72"/>
  <c r="DG34" i="103"/>
  <c r="AE29" i="73"/>
  <c r="AD29" i="73"/>
  <c r="DI34" i="103"/>
  <c r="AE29" i="74"/>
  <c r="AD29" i="74"/>
  <c r="DK34" i="103"/>
  <c r="AE29" i="75"/>
  <c r="AD29" i="75"/>
  <c r="DM34" i="103"/>
  <c r="AE29" i="76"/>
  <c r="AD29" i="76"/>
  <c r="DO34" i="103"/>
  <c r="AE29" i="77"/>
  <c r="AD29" i="77"/>
  <c r="DQ34" i="103"/>
  <c r="AE29" i="78"/>
  <c r="AD29" i="78"/>
  <c r="DS34" i="103"/>
  <c r="AE29" i="79"/>
  <c r="AD29" i="79"/>
  <c r="DU34" i="103"/>
  <c r="AE29" i="80"/>
  <c r="AD29" i="80"/>
  <c r="DW34" i="103"/>
  <c r="AE29" i="81"/>
  <c r="AD29" i="81"/>
  <c r="DY34" i="103"/>
  <c r="AE29" i="82"/>
  <c r="AD29" i="82"/>
  <c r="EA34" i="103"/>
  <c r="AE29" i="83"/>
  <c r="AD29" i="83"/>
  <c r="EC34" i="103"/>
  <c r="AE29" i="84"/>
  <c r="AD29" i="84"/>
  <c r="EE34" i="103"/>
  <c r="AE29" i="85"/>
  <c r="AD29" i="85"/>
  <c r="EG34" i="103"/>
  <c r="AE29" i="86"/>
  <c r="AD29" i="86"/>
  <c r="EI34" i="103"/>
  <c r="AE29" i="87"/>
  <c r="AD29" i="87"/>
  <c r="EK34" i="103"/>
  <c r="AE29" i="88"/>
  <c r="AD29" i="88"/>
  <c r="EM34" i="103"/>
  <c r="AE29" i="89"/>
  <c r="AD29" i="89"/>
  <c r="EO34" i="103"/>
  <c r="AE29" i="90"/>
  <c r="AD29" i="90"/>
  <c r="EQ34" i="103"/>
  <c r="AE29" i="91"/>
  <c r="AD29" i="91"/>
  <c r="ES34" i="103"/>
  <c r="AE29" i="92"/>
  <c r="AD29" i="92"/>
  <c r="EU34" i="103"/>
  <c r="AE29" i="93"/>
  <c r="AD29" i="93"/>
  <c r="EW34" i="103"/>
  <c r="AE29" i="94"/>
  <c r="AD29" i="94"/>
  <c r="EY34" i="103"/>
  <c r="AE29" i="95"/>
  <c r="AD29" i="95"/>
  <c r="FA34" i="103"/>
  <c r="AE29" i="96"/>
  <c r="AD29" i="96"/>
  <c r="FC34" i="103"/>
  <c r="AE29" i="97"/>
  <c r="AD29" i="97"/>
  <c r="FE34" i="103"/>
  <c r="X34" i="103"/>
  <c r="E34" i="103"/>
  <c r="W34" i="103"/>
  <c r="D34" i="103"/>
  <c r="AE28" i="37"/>
  <c r="AD28" i="37"/>
  <c r="AS33" i="103"/>
  <c r="AE28" i="56"/>
  <c r="AD28" i="56"/>
  <c r="AU33" i="103"/>
  <c r="AE28" i="55"/>
  <c r="AD28" i="55"/>
  <c r="AW33" i="103"/>
  <c r="AE28" i="54"/>
  <c r="AD28" i="54"/>
  <c r="AY33" i="103"/>
  <c r="AE28" i="49"/>
  <c r="AD28" i="49"/>
  <c r="BA33" i="103"/>
  <c r="AE28" i="51"/>
  <c r="AD28" i="51"/>
  <c r="BC33" i="103"/>
  <c r="AE28" i="50"/>
  <c r="AD28" i="50"/>
  <c r="BE33" i="103"/>
  <c r="AE28" i="48"/>
  <c r="AD28" i="48"/>
  <c r="BG33" i="103"/>
  <c r="AE28" i="47"/>
  <c r="AD28" i="47"/>
  <c r="BI33" i="103"/>
  <c r="AE28" i="46"/>
  <c r="AD28" i="46"/>
  <c r="BK33" i="103"/>
  <c r="AE28" i="45"/>
  <c r="AD28" i="45"/>
  <c r="BM33" i="103"/>
  <c r="AE28" i="44"/>
  <c r="AD28" i="44"/>
  <c r="BO33" i="103"/>
  <c r="AE28" i="43"/>
  <c r="AD28" i="43"/>
  <c r="BQ33" i="103"/>
  <c r="AE28" i="42"/>
  <c r="AD28" i="42"/>
  <c r="BS33" i="103"/>
  <c r="AE28" i="41"/>
  <c r="AD28" i="41"/>
  <c r="BU33" i="103"/>
  <c r="AE28" i="40"/>
  <c r="AD28" i="40"/>
  <c r="BW33" i="103"/>
  <c r="AE28" i="52"/>
  <c r="AD28" i="52"/>
  <c r="BY33" i="103"/>
  <c r="AE28" i="53"/>
  <c r="AD28" i="53"/>
  <c r="CA33" i="103"/>
  <c r="AE28" i="57"/>
  <c r="AD28" i="57"/>
  <c r="CC33" i="103"/>
  <c r="AE28" i="58"/>
  <c r="AD28" i="58"/>
  <c r="CE33" i="103"/>
  <c r="AE28" i="59"/>
  <c r="AD28" i="59"/>
  <c r="CG33" i="103"/>
  <c r="AE28" i="60"/>
  <c r="AD28" i="60"/>
  <c r="CI33" i="103"/>
  <c r="AE28" i="61"/>
  <c r="AD28" i="61"/>
  <c r="CK33" i="103"/>
  <c r="AE28" i="62"/>
  <c r="AD28" i="62"/>
  <c r="CM33" i="103"/>
  <c r="AE28" i="63"/>
  <c r="AD28" i="63"/>
  <c r="CO33" i="103"/>
  <c r="AE28" i="64"/>
  <c r="AD28" i="64"/>
  <c r="CQ33" i="103"/>
  <c r="AE28" i="65"/>
  <c r="AD28" i="65"/>
  <c r="CS33" i="103"/>
  <c r="AE28" i="66"/>
  <c r="AD28" i="66"/>
  <c r="CU33" i="103"/>
  <c r="AE28" i="67"/>
  <c r="AD28" i="67"/>
  <c r="CW33" i="103"/>
  <c r="AE28" i="68"/>
  <c r="AD28" i="68"/>
  <c r="CY33" i="103"/>
  <c r="AE28" i="69"/>
  <c r="AD28" i="69"/>
  <c r="DA33" i="103"/>
  <c r="AE28" i="70"/>
  <c r="AD28" i="70"/>
  <c r="DC33" i="103"/>
  <c r="AE28" i="71"/>
  <c r="AD28" i="71"/>
  <c r="DE33" i="103"/>
  <c r="AE28" i="72"/>
  <c r="AD28" i="72"/>
  <c r="DG33" i="103"/>
  <c r="AE28" i="73"/>
  <c r="AD28" i="73"/>
  <c r="DI33" i="103"/>
  <c r="AE28" i="74"/>
  <c r="AD28" i="74"/>
  <c r="DK33" i="103"/>
  <c r="AE28" i="75"/>
  <c r="AD28" i="75"/>
  <c r="DM33" i="103"/>
  <c r="AE28" i="76"/>
  <c r="AD28" i="76"/>
  <c r="DO33" i="103"/>
  <c r="AE28" i="77"/>
  <c r="AD28" i="77"/>
  <c r="DQ33" i="103"/>
  <c r="AE28" i="78"/>
  <c r="AD28" i="78"/>
  <c r="DS33" i="103"/>
  <c r="AE28" i="79"/>
  <c r="AD28" i="79"/>
  <c r="DU33" i="103"/>
  <c r="AE28" i="80"/>
  <c r="AD28" i="80"/>
  <c r="DW33" i="103"/>
  <c r="AE28" i="81"/>
  <c r="AD28" i="81"/>
  <c r="DY33" i="103"/>
  <c r="AE28" i="82"/>
  <c r="AD28" i="82"/>
  <c r="EA33" i="103"/>
  <c r="AE28" i="83"/>
  <c r="AD28" i="83"/>
  <c r="EC33" i="103"/>
  <c r="AE28" i="84"/>
  <c r="AD28" i="84"/>
  <c r="EE33" i="103"/>
  <c r="AE28" i="85"/>
  <c r="AD28" i="85"/>
  <c r="EG33" i="103"/>
  <c r="AE28" i="86"/>
  <c r="AD28" i="86"/>
  <c r="EI33" i="103"/>
  <c r="AE28" i="87"/>
  <c r="AD28" i="87"/>
  <c r="EK33" i="103"/>
  <c r="AE28" i="88"/>
  <c r="AD28" i="88"/>
  <c r="EM33" i="103"/>
  <c r="AE28" i="89"/>
  <c r="AD28" i="89"/>
  <c r="EO33" i="103"/>
  <c r="AE28" i="90"/>
  <c r="AD28" i="90"/>
  <c r="EQ33" i="103"/>
  <c r="AE28" i="91"/>
  <c r="AD28" i="91"/>
  <c r="ES33" i="103"/>
  <c r="AE28" i="92"/>
  <c r="AD28" i="92"/>
  <c r="EU33" i="103"/>
  <c r="AE28" i="93"/>
  <c r="AD28" i="93"/>
  <c r="EW33" i="103"/>
  <c r="AE28" i="94"/>
  <c r="AD28" i="94"/>
  <c r="EY33" i="103"/>
  <c r="AE28" i="95"/>
  <c r="AD28" i="95"/>
  <c r="FA33" i="103"/>
  <c r="AE28" i="96"/>
  <c r="AD28" i="96"/>
  <c r="FC33" i="103"/>
  <c r="AE28" i="97"/>
  <c r="AD28" i="97"/>
  <c r="FE33" i="103"/>
  <c r="X33" i="103"/>
  <c r="E33" i="103"/>
  <c r="W33" i="103"/>
  <c r="D33" i="103"/>
  <c r="AE27" i="37"/>
  <c r="AD27" i="37"/>
  <c r="AS32" i="103"/>
  <c r="AE27" i="56"/>
  <c r="AD27" i="56"/>
  <c r="AU32" i="103"/>
  <c r="AE27" i="55"/>
  <c r="AD27" i="55"/>
  <c r="AW32" i="103"/>
  <c r="AE27" i="54"/>
  <c r="AD27" i="54"/>
  <c r="AY32" i="103"/>
  <c r="AE27" i="49"/>
  <c r="AD27" i="49"/>
  <c r="BA32" i="103"/>
  <c r="AE27" i="51"/>
  <c r="AD27" i="51"/>
  <c r="BC32" i="103"/>
  <c r="AE27" i="50"/>
  <c r="AD27" i="50"/>
  <c r="BE32" i="103"/>
  <c r="AE27" i="48"/>
  <c r="AD27" i="48"/>
  <c r="BG32" i="103"/>
  <c r="AE27" i="47"/>
  <c r="AD27" i="47"/>
  <c r="BI32" i="103"/>
  <c r="AE27" i="46"/>
  <c r="AD27" i="46"/>
  <c r="BK32" i="103"/>
  <c r="AE27" i="45"/>
  <c r="AD27" i="45"/>
  <c r="BM32" i="103"/>
  <c r="AE27" i="44"/>
  <c r="AD27" i="44"/>
  <c r="BO32" i="103"/>
  <c r="AE27" i="43"/>
  <c r="AD27" i="43"/>
  <c r="BQ32" i="103"/>
  <c r="AE27" i="42"/>
  <c r="AD27" i="42"/>
  <c r="BS32" i="103"/>
  <c r="AE27" i="41"/>
  <c r="AD27" i="41"/>
  <c r="BU32" i="103"/>
  <c r="AE27" i="40"/>
  <c r="AD27" i="40"/>
  <c r="BW32" i="103"/>
  <c r="AE27" i="52"/>
  <c r="AD27" i="52"/>
  <c r="BY32" i="103"/>
  <c r="AE27" i="53"/>
  <c r="AD27" i="53"/>
  <c r="CA32" i="103"/>
  <c r="AE27" i="57"/>
  <c r="AD27" i="57"/>
  <c r="CC32" i="103"/>
  <c r="AE27" i="58"/>
  <c r="AD27" i="58"/>
  <c r="CE32" i="103"/>
  <c r="AE27" i="59"/>
  <c r="AD27" i="59"/>
  <c r="CG32" i="103"/>
  <c r="AE27" i="60"/>
  <c r="AD27" i="60"/>
  <c r="CI32" i="103"/>
  <c r="AE27" i="61"/>
  <c r="AD27" i="61"/>
  <c r="CK32" i="103"/>
  <c r="AE27" i="62"/>
  <c r="AD27" i="62"/>
  <c r="CM32" i="103"/>
  <c r="AE27" i="63"/>
  <c r="AD27" i="63"/>
  <c r="CO32" i="103"/>
  <c r="AE27" i="64"/>
  <c r="AD27" i="64"/>
  <c r="CQ32" i="103"/>
  <c r="AE27" i="65"/>
  <c r="AD27" i="65"/>
  <c r="CS32" i="103"/>
  <c r="AE27" i="66"/>
  <c r="AD27" i="66"/>
  <c r="CU32" i="103"/>
  <c r="AE27" i="67"/>
  <c r="AD27" i="67"/>
  <c r="CW32" i="103"/>
  <c r="AE27" i="68"/>
  <c r="AD27" i="68"/>
  <c r="CY32" i="103"/>
  <c r="AE27" i="69"/>
  <c r="AD27" i="69"/>
  <c r="DA32" i="103"/>
  <c r="AE27" i="70"/>
  <c r="AD27" i="70"/>
  <c r="DC32" i="103"/>
  <c r="AE27" i="71"/>
  <c r="AD27" i="71"/>
  <c r="DE32" i="103"/>
  <c r="AE27" i="72"/>
  <c r="AD27" i="72"/>
  <c r="DG32" i="103"/>
  <c r="AE27" i="73"/>
  <c r="AD27" i="73"/>
  <c r="DI32" i="103"/>
  <c r="AE27" i="74"/>
  <c r="AD27" i="74"/>
  <c r="DK32" i="103"/>
  <c r="AE27" i="75"/>
  <c r="AD27" i="75"/>
  <c r="DM32" i="103"/>
  <c r="AE27" i="76"/>
  <c r="AD27" i="76"/>
  <c r="DO32" i="103"/>
  <c r="AE27" i="77"/>
  <c r="AD27" i="77"/>
  <c r="DQ32" i="103"/>
  <c r="AE27" i="78"/>
  <c r="AD27" i="78"/>
  <c r="DS32" i="103"/>
  <c r="AE27" i="79"/>
  <c r="AD27" i="79"/>
  <c r="DU32" i="103"/>
  <c r="AE27" i="80"/>
  <c r="AD27" i="80"/>
  <c r="DW32" i="103"/>
  <c r="AE27" i="81"/>
  <c r="AD27" i="81"/>
  <c r="DY32" i="103"/>
  <c r="AE27" i="82"/>
  <c r="AD27" i="82"/>
  <c r="EA32" i="103"/>
  <c r="AE27" i="83"/>
  <c r="AD27" i="83"/>
  <c r="EC32" i="103"/>
  <c r="AE27" i="84"/>
  <c r="AD27" i="84"/>
  <c r="EE32" i="103"/>
  <c r="AE27" i="85"/>
  <c r="AD27" i="85"/>
  <c r="EG32" i="103"/>
  <c r="AE27" i="86"/>
  <c r="AD27" i="86"/>
  <c r="EI32" i="103"/>
  <c r="AE27" i="87"/>
  <c r="AD27" i="87"/>
  <c r="EK32" i="103"/>
  <c r="AE27" i="88"/>
  <c r="AD27" i="88"/>
  <c r="EM32" i="103"/>
  <c r="AE27" i="89"/>
  <c r="AD27" i="89"/>
  <c r="EO32" i="103"/>
  <c r="AE27" i="90"/>
  <c r="AD27" i="90"/>
  <c r="EQ32" i="103"/>
  <c r="AE27" i="91"/>
  <c r="AD27" i="91"/>
  <c r="ES32" i="103"/>
  <c r="AE27" i="92"/>
  <c r="AD27" i="92"/>
  <c r="EU32" i="103"/>
  <c r="AE27" i="93"/>
  <c r="AD27" i="93"/>
  <c r="EW32" i="103"/>
  <c r="AE27" i="94"/>
  <c r="AD27" i="94"/>
  <c r="EY32" i="103"/>
  <c r="AE27" i="95"/>
  <c r="AD27" i="95"/>
  <c r="FA32" i="103"/>
  <c r="AE27" i="96"/>
  <c r="AD27" i="96"/>
  <c r="FC32" i="103"/>
  <c r="AE27" i="97"/>
  <c r="AD27" i="97"/>
  <c r="FE32" i="103"/>
  <c r="X32" i="103"/>
  <c r="E32" i="103"/>
  <c r="W32" i="103"/>
  <c r="D32" i="103"/>
  <c r="AE26" i="37"/>
  <c r="AD26" i="37"/>
  <c r="AS31" i="103"/>
  <c r="AE26" i="56"/>
  <c r="AD26" i="56"/>
  <c r="AU31" i="103"/>
  <c r="AE26" i="55"/>
  <c r="AD26" i="55"/>
  <c r="AW31" i="103"/>
  <c r="AE26" i="54"/>
  <c r="AD26" i="54"/>
  <c r="AY31" i="103"/>
  <c r="AE26" i="49"/>
  <c r="AD26" i="49"/>
  <c r="BA31" i="103"/>
  <c r="AE26" i="51"/>
  <c r="AD26" i="51"/>
  <c r="BC31" i="103"/>
  <c r="AE26" i="50"/>
  <c r="AD26" i="50"/>
  <c r="BE31" i="103"/>
  <c r="AE26" i="48"/>
  <c r="AD26" i="48"/>
  <c r="BG31" i="103"/>
  <c r="AE26" i="47"/>
  <c r="AD26" i="47"/>
  <c r="BI31" i="103"/>
  <c r="AE26" i="46"/>
  <c r="AD26" i="46"/>
  <c r="BK31" i="103"/>
  <c r="AE26" i="45"/>
  <c r="AD26" i="45"/>
  <c r="BM31" i="103"/>
  <c r="AE26" i="44"/>
  <c r="AD26" i="44"/>
  <c r="BO31" i="103"/>
  <c r="AE26" i="43"/>
  <c r="AD26" i="43"/>
  <c r="BQ31" i="103"/>
  <c r="AE26" i="42"/>
  <c r="AD26" i="42"/>
  <c r="BS31" i="103"/>
  <c r="AE26" i="41"/>
  <c r="AD26" i="41"/>
  <c r="BU31" i="103"/>
  <c r="AE26" i="40"/>
  <c r="AD26" i="40"/>
  <c r="BW31" i="103"/>
  <c r="AE26" i="52"/>
  <c r="AD26" i="52"/>
  <c r="BY31" i="103"/>
  <c r="AE26" i="53"/>
  <c r="AD26" i="53"/>
  <c r="CA31" i="103"/>
  <c r="AE26" i="57"/>
  <c r="AD26" i="57"/>
  <c r="CC31" i="103"/>
  <c r="AE26" i="58"/>
  <c r="AD26" i="58"/>
  <c r="CE31" i="103"/>
  <c r="AE26" i="59"/>
  <c r="AD26" i="59"/>
  <c r="CG31" i="103"/>
  <c r="AE26" i="60"/>
  <c r="AD26" i="60"/>
  <c r="CI31" i="103"/>
  <c r="AE26" i="61"/>
  <c r="AD26" i="61"/>
  <c r="CK31" i="103"/>
  <c r="AE26" i="62"/>
  <c r="AD26" i="62"/>
  <c r="CM31" i="103"/>
  <c r="AE26" i="63"/>
  <c r="AD26" i="63"/>
  <c r="CO31" i="103"/>
  <c r="AE26" i="64"/>
  <c r="AD26" i="64"/>
  <c r="CQ31" i="103"/>
  <c r="AE26" i="65"/>
  <c r="AD26" i="65"/>
  <c r="CS31" i="103"/>
  <c r="AE26" i="66"/>
  <c r="AD26" i="66"/>
  <c r="CU31" i="103"/>
  <c r="AE26" i="67"/>
  <c r="AD26" i="67"/>
  <c r="CW31" i="103"/>
  <c r="AE26" i="68"/>
  <c r="AD26" i="68"/>
  <c r="CY31" i="103"/>
  <c r="AE26" i="69"/>
  <c r="AD26" i="69"/>
  <c r="DA31" i="103"/>
  <c r="AE26" i="70"/>
  <c r="AD26" i="70"/>
  <c r="DC31" i="103"/>
  <c r="AE26" i="71"/>
  <c r="AD26" i="71"/>
  <c r="DE31" i="103"/>
  <c r="AE26" i="72"/>
  <c r="AD26" i="72"/>
  <c r="DG31" i="103"/>
  <c r="AE26" i="73"/>
  <c r="AD26" i="73"/>
  <c r="DI31" i="103"/>
  <c r="AE26" i="74"/>
  <c r="AD26" i="74"/>
  <c r="DK31" i="103"/>
  <c r="AE26" i="75"/>
  <c r="AD26" i="75"/>
  <c r="DM31" i="103"/>
  <c r="AE26" i="76"/>
  <c r="AD26" i="76"/>
  <c r="DO31" i="103"/>
  <c r="AE26" i="77"/>
  <c r="AD26" i="77"/>
  <c r="DQ31" i="103"/>
  <c r="AE26" i="78"/>
  <c r="AD26" i="78"/>
  <c r="DS31" i="103"/>
  <c r="AE26" i="79"/>
  <c r="AD26" i="79"/>
  <c r="DU31" i="103"/>
  <c r="AE26" i="80"/>
  <c r="AD26" i="80"/>
  <c r="DW31" i="103"/>
  <c r="AE26" i="81"/>
  <c r="AD26" i="81"/>
  <c r="DY31" i="103"/>
  <c r="AE26" i="82"/>
  <c r="AD26" i="82"/>
  <c r="EA31" i="103"/>
  <c r="AE26" i="83"/>
  <c r="AD26" i="83"/>
  <c r="EC31" i="103"/>
  <c r="AE26" i="84"/>
  <c r="AD26" i="84"/>
  <c r="EE31" i="103"/>
  <c r="AE26" i="85"/>
  <c r="AD26" i="85"/>
  <c r="EG31" i="103"/>
  <c r="AE26" i="86"/>
  <c r="AD26" i="86"/>
  <c r="EI31" i="103"/>
  <c r="AE26" i="87"/>
  <c r="AD26" i="87"/>
  <c r="EK31" i="103"/>
  <c r="AE26" i="88"/>
  <c r="AD26" i="88"/>
  <c r="EM31" i="103"/>
  <c r="AE26" i="89"/>
  <c r="AD26" i="89"/>
  <c r="EO31" i="103"/>
  <c r="AE26" i="90"/>
  <c r="AD26" i="90"/>
  <c r="EQ31" i="103"/>
  <c r="AE26" i="91"/>
  <c r="AD26" i="91"/>
  <c r="ES31" i="103"/>
  <c r="AE26" i="92"/>
  <c r="AD26" i="92"/>
  <c r="EU31" i="103"/>
  <c r="AE26" i="93"/>
  <c r="AD26" i="93"/>
  <c r="EW31" i="103"/>
  <c r="AE26" i="94"/>
  <c r="AD26" i="94"/>
  <c r="EY31" i="103"/>
  <c r="AE26" i="95"/>
  <c r="AD26" i="95"/>
  <c r="FA31" i="103"/>
  <c r="AE26" i="96"/>
  <c r="AD26" i="96"/>
  <c r="FC31" i="103"/>
  <c r="AE26" i="97"/>
  <c r="AD26" i="97"/>
  <c r="FE31" i="103"/>
  <c r="X31" i="103"/>
  <c r="E31" i="103"/>
  <c r="W31" i="103"/>
  <c r="D31" i="103"/>
  <c r="AE25" i="37"/>
  <c r="AD25" i="37"/>
  <c r="AS30" i="103"/>
  <c r="AE25" i="56"/>
  <c r="AD25" i="56"/>
  <c r="AU30" i="103"/>
  <c r="AE25" i="55"/>
  <c r="AD25" i="55"/>
  <c r="AW30" i="103"/>
  <c r="AE25" i="54"/>
  <c r="AD25" i="54"/>
  <c r="AY30" i="103"/>
  <c r="AE25" i="49"/>
  <c r="AD25" i="49"/>
  <c r="BA30" i="103"/>
  <c r="AE25" i="51"/>
  <c r="AD25" i="51"/>
  <c r="BC30" i="103"/>
  <c r="AE25" i="50"/>
  <c r="AD25" i="50"/>
  <c r="BE30" i="103"/>
  <c r="AE25" i="48"/>
  <c r="AD25" i="48"/>
  <c r="BG30" i="103"/>
  <c r="AE25" i="47"/>
  <c r="AD25" i="47"/>
  <c r="BI30" i="103"/>
  <c r="AE25" i="46"/>
  <c r="AD25" i="46"/>
  <c r="BK30" i="103"/>
  <c r="AE25" i="45"/>
  <c r="AD25" i="45"/>
  <c r="BM30" i="103"/>
  <c r="AE25" i="44"/>
  <c r="AD25" i="44"/>
  <c r="BO30" i="103"/>
  <c r="AE25" i="43"/>
  <c r="AD25" i="43"/>
  <c r="BQ30" i="103"/>
  <c r="AE25" i="42"/>
  <c r="AD25" i="42"/>
  <c r="BS30" i="103"/>
  <c r="AE25" i="41"/>
  <c r="AD25" i="41"/>
  <c r="BU30" i="103"/>
  <c r="AE25" i="40"/>
  <c r="AD25" i="40"/>
  <c r="BW30" i="103"/>
  <c r="AE25" i="52"/>
  <c r="AD25" i="52"/>
  <c r="BY30" i="103"/>
  <c r="AE25" i="53"/>
  <c r="AD25" i="53"/>
  <c r="CA30" i="103"/>
  <c r="AE25" i="57"/>
  <c r="AD25" i="57"/>
  <c r="CC30" i="103"/>
  <c r="AE25" i="58"/>
  <c r="AD25" i="58"/>
  <c r="CE30" i="103"/>
  <c r="AE25" i="59"/>
  <c r="AD25" i="59"/>
  <c r="CG30" i="103"/>
  <c r="AE25" i="60"/>
  <c r="AD25" i="60"/>
  <c r="CI30" i="103"/>
  <c r="AE25" i="61"/>
  <c r="AD25" i="61"/>
  <c r="CK30" i="103"/>
  <c r="AE25" i="62"/>
  <c r="AD25" i="62"/>
  <c r="CM30" i="103"/>
  <c r="AE25" i="63"/>
  <c r="AD25" i="63"/>
  <c r="CO30" i="103"/>
  <c r="AE25" i="64"/>
  <c r="AD25" i="64"/>
  <c r="CQ30" i="103"/>
  <c r="AE25" i="65"/>
  <c r="AD25" i="65"/>
  <c r="CS30" i="103"/>
  <c r="AE25" i="66"/>
  <c r="AD25" i="66"/>
  <c r="CU30" i="103"/>
  <c r="AE25" i="67"/>
  <c r="AD25" i="67"/>
  <c r="CW30" i="103"/>
  <c r="AE25" i="68"/>
  <c r="AD25" i="68"/>
  <c r="CY30" i="103"/>
  <c r="AE25" i="69"/>
  <c r="AD25" i="69"/>
  <c r="DA30" i="103"/>
  <c r="AE25" i="70"/>
  <c r="AD25" i="70"/>
  <c r="DC30" i="103"/>
  <c r="AE25" i="71"/>
  <c r="AD25" i="71"/>
  <c r="DE30" i="103"/>
  <c r="AE25" i="72"/>
  <c r="AD25" i="72"/>
  <c r="DG30" i="103"/>
  <c r="AE25" i="73"/>
  <c r="AD25" i="73"/>
  <c r="DI30" i="103"/>
  <c r="AE25" i="74"/>
  <c r="AD25" i="74"/>
  <c r="DK30" i="103"/>
  <c r="AE25" i="75"/>
  <c r="AD25" i="75"/>
  <c r="DM30" i="103"/>
  <c r="AE25" i="76"/>
  <c r="AD25" i="76"/>
  <c r="DO30" i="103"/>
  <c r="AE25" i="77"/>
  <c r="AD25" i="77"/>
  <c r="DQ30" i="103"/>
  <c r="AE25" i="78"/>
  <c r="AD25" i="78"/>
  <c r="DS30" i="103"/>
  <c r="AE25" i="79"/>
  <c r="AD25" i="79"/>
  <c r="DU30" i="103"/>
  <c r="AE25" i="80"/>
  <c r="AD25" i="80"/>
  <c r="DW30" i="103"/>
  <c r="AE25" i="81"/>
  <c r="AD25" i="81"/>
  <c r="DY30" i="103"/>
  <c r="AE25" i="82"/>
  <c r="AD25" i="82"/>
  <c r="EA30" i="103"/>
  <c r="AE25" i="83"/>
  <c r="AD25" i="83"/>
  <c r="EC30" i="103"/>
  <c r="AE25" i="84"/>
  <c r="AD25" i="84"/>
  <c r="EE30" i="103"/>
  <c r="AE25" i="85"/>
  <c r="AD25" i="85"/>
  <c r="EG30" i="103"/>
  <c r="AE25" i="86"/>
  <c r="AD25" i="86"/>
  <c r="EI30" i="103"/>
  <c r="AE25" i="87"/>
  <c r="AD25" i="87"/>
  <c r="EK30" i="103"/>
  <c r="AE25" i="88"/>
  <c r="AD25" i="88"/>
  <c r="EM30" i="103"/>
  <c r="AE25" i="89"/>
  <c r="AD25" i="89"/>
  <c r="EO30" i="103"/>
  <c r="AE25" i="90"/>
  <c r="AD25" i="90"/>
  <c r="EQ30" i="103"/>
  <c r="AE25" i="91"/>
  <c r="AD25" i="91"/>
  <c r="ES30" i="103"/>
  <c r="AE25" i="92"/>
  <c r="AD25" i="92"/>
  <c r="EU30" i="103"/>
  <c r="AE25" i="93"/>
  <c r="AD25" i="93"/>
  <c r="EW30" i="103"/>
  <c r="AE25" i="94"/>
  <c r="AD25" i="94"/>
  <c r="EY30" i="103"/>
  <c r="AE25" i="95"/>
  <c r="AD25" i="95"/>
  <c r="FA30" i="103"/>
  <c r="AE25" i="96"/>
  <c r="AD25" i="96"/>
  <c r="FC30" i="103"/>
  <c r="AE25" i="97"/>
  <c r="AD25" i="97"/>
  <c r="FE30" i="103"/>
  <c r="X30" i="103"/>
  <c r="E30" i="103"/>
  <c r="W30" i="103"/>
  <c r="D30" i="103"/>
  <c r="AE24" i="37"/>
  <c r="AD24" i="37"/>
  <c r="AS29" i="103"/>
  <c r="AE24" i="56"/>
  <c r="AD24" i="56"/>
  <c r="AU29" i="103"/>
  <c r="AE24" i="55"/>
  <c r="AD24" i="55"/>
  <c r="AW29" i="103"/>
  <c r="AE24" i="54"/>
  <c r="AD24" i="54"/>
  <c r="AY29" i="103"/>
  <c r="AE24" i="49"/>
  <c r="AD24" i="49"/>
  <c r="BA29" i="103"/>
  <c r="AE24" i="51"/>
  <c r="AD24" i="51"/>
  <c r="BC29" i="103"/>
  <c r="AE24" i="50"/>
  <c r="AD24" i="50"/>
  <c r="BE29" i="103"/>
  <c r="AE24" i="48"/>
  <c r="AD24" i="48"/>
  <c r="BG29" i="103"/>
  <c r="AE24" i="47"/>
  <c r="AD24" i="47"/>
  <c r="BI29" i="103"/>
  <c r="AE24" i="46"/>
  <c r="AD24" i="46"/>
  <c r="BK29" i="103"/>
  <c r="AE24" i="45"/>
  <c r="AD24" i="45"/>
  <c r="BM29" i="103"/>
  <c r="AE24" i="44"/>
  <c r="AD24" i="44"/>
  <c r="BO29" i="103"/>
  <c r="AE24" i="43"/>
  <c r="AD24" i="43"/>
  <c r="BQ29" i="103"/>
  <c r="AE24" i="42"/>
  <c r="AD24" i="42"/>
  <c r="BS29" i="103"/>
  <c r="AE24" i="41"/>
  <c r="AD24" i="41"/>
  <c r="BU29" i="103"/>
  <c r="AE24" i="40"/>
  <c r="AD24" i="40"/>
  <c r="BW29" i="103"/>
  <c r="AE24" i="52"/>
  <c r="AD24" i="52"/>
  <c r="BY29" i="103"/>
  <c r="AE24" i="53"/>
  <c r="AD24" i="53"/>
  <c r="CA29" i="103"/>
  <c r="AE24" i="57"/>
  <c r="AD24" i="57"/>
  <c r="CC29" i="103"/>
  <c r="AE24" i="58"/>
  <c r="AD24" i="58"/>
  <c r="CE29" i="103"/>
  <c r="AE24" i="59"/>
  <c r="AD24" i="59"/>
  <c r="CG29" i="103"/>
  <c r="AE24" i="60"/>
  <c r="AD24" i="60"/>
  <c r="CI29" i="103"/>
  <c r="AE24" i="61"/>
  <c r="AD24" i="61"/>
  <c r="CK29" i="103"/>
  <c r="AE24" i="62"/>
  <c r="AD24" i="62"/>
  <c r="CM29" i="103"/>
  <c r="AE24" i="63"/>
  <c r="AD24" i="63"/>
  <c r="CO29" i="103"/>
  <c r="AE24" i="64"/>
  <c r="AD24" i="64"/>
  <c r="CQ29" i="103"/>
  <c r="AE24" i="65"/>
  <c r="AD24" i="65"/>
  <c r="CS29" i="103"/>
  <c r="AE24" i="66"/>
  <c r="AD24" i="66"/>
  <c r="CU29" i="103"/>
  <c r="AE24" i="67"/>
  <c r="AD24" i="67"/>
  <c r="CW29" i="103"/>
  <c r="AE24" i="68"/>
  <c r="AD24" i="68"/>
  <c r="CY29" i="103"/>
  <c r="AE24" i="69"/>
  <c r="AD24" i="69"/>
  <c r="DA29" i="103"/>
  <c r="AE24" i="70"/>
  <c r="AD24" i="70"/>
  <c r="DC29" i="103"/>
  <c r="AE24" i="71"/>
  <c r="AD24" i="71"/>
  <c r="DE29" i="103"/>
  <c r="AE24" i="72"/>
  <c r="AD24" i="72"/>
  <c r="DG29" i="103"/>
  <c r="AE24" i="73"/>
  <c r="AD24" i="73"/>
  <c r="DI29" i="103"/>
  <c r="AE24" i="74"/>
  <c r="AD24" i="74"/>
  <c r="DK29" i="103"/>
  <c r="AE24" i="75"/>
  <c r="AD24" i="75"/>
  <c r="DM29" i="103"/>
  <c r="AE24" i="76"/>
  <c r="AD24" i="76"/>
  <c r="DO29" i="103"/>
  <c r="AE24" i="77"/>
  <c r="AD24" i="77"/>
  <c r="DQ29" i="103"/>
  <c r="AE24" i="78"/>
  <c r="AD24" i="78"/>
  <c r="DS29" i="103"/>
  <c r="AE24" i="79"/>
  <c r="AD24" i="79"/>
  <c r="DU29" i="103"/>
  <c r="AE24" i="80"/>
  <c r="AD24" i="80"/>
  <c r="DW29" i="103"/>
  <c r="AE24" i="81"/>
  <c r="AD24" i="81"/>
  <c r="DY29" i="103"/>
  <c r="AE24" i="82"/>
  <c r="AD24" i="82"/>
  <c r="EA29" i="103"/>
  <c r="AE24" i="83"/>
  <c r="AD24" i="83"/>
  <c r="EC29" i="103"/>
  <c r="AE24" i="84"/>
  <c r="AD24" i="84"/>
  <c r="EE29" i="103"/>
  <c r="AE24" i="85"/>
  <c r="AD24" i="85"/>
  <c r="EG29" i="103"/>
  <c r="AE24" i="86"/>
  <c r="AD24" i="86"/>
  <c r="EI29" i="103"/>
  <c r="AE24" i="87"/>
  <c r="AD24" i="87"/>
  <c r="EK29" i="103"/>
  <c r="AE24" i="88"/>
  <c r="AD24" i="88"/>
  <c r="EM29" i="103"/>
  <c r="AE24" i="89"/>
  <c r="AD24" i="89"/>
  <c r="EO29" i="103"/>
  <c r="AE24" i="90"/>
  <c r="AD24" i="90"/>
  <c r="EQ29" i="103"/>
  <c r="AE24" i="91"/>
  <c r="AD24" i="91"/>
  <c r="ES29" i="103"/>
  <c r="AE24" i="92"/>
  <c r="AD24" i="92"/>
  <c r="EU29" i="103"/>
  <c r="AE24" i="93"/>
  <c r="AD24" i="93"/>
  <c r="EW29" i="103"/>
  <c r="AE24" i="94"/>
  <c r="AD24" i="94"/>
  <c r="EY29" i="103"/>
  <c r="AE24" i="95"/>
  <c r="AD24" i="95"/>
  <c r="FA29" i="103"/>
  <c r="AE24" i="96"/>
  <c r="AD24" i="96"/>
  <c r="FC29" i="103"/>
  <c r="AE24" i="97"/>
  <c r="AD24" i="97"/>
  <c r="FE29" i="103"/>
  <c r="X29" i="103"/>
  <c r="E29" i="103"/>
  <c r="W29" i="103"/>
  <c r="D29" i="103"/>
  <c r="AE23" i="37"/>
  <c r="AD23" i="37"/>
  <c r="AS28" i="103"/>
  <c r="AE23" i="56"/>
  <c r="AD23" i="56"/>
  <c r="AU28" i="103"/>
  <c r="AE23" i="55"/>
  <c r="AD23" i="55"/>
  <c r="AW28" i="103"/>
  <c r="AE23" i="54"/>
  <c r="AD23" i="54"/>
  <c r="AY28" i="103"/>
  <c r="AE23" i="49"/>
  <c r="AD23" i="49"/>
  <c r="BA28" i="103"/>
  <c r="AE23" i="51"/>
  <c r="AD23" i="51"/>
  <c r="BC28" i="103"/>
  <c r="AE23" i="50"/>
  <c r="AD23" i="50"/>
  <c r="BE28" i="103"/>
  <c r="AE23" i="48"/>
  <c r="AD23" i="48"/>
  <c r="BG28" i="103"/>
  <c r="AE23" i="47"/>
  <c r="AD23" i="47"/>
  <c r="BI28" i="103"/>
  <c r="AE23" i="46"/>
  <c r="AD23" i="46"/>
  <c r="BK28" i="103"/>
  <c r="AE23" i="45"/>
  <c r="AD23" i="45"/>
  <c r="BM28" i="103"/>
  <c r="AE23" i="44"/>
  <c r="AD23" i="44"/>
  <c r="BO28" i="103"/>
  <c r="AE23" i="43"/>
  <c r="AD23" i="43"/>
  <c r="BQ28" i="103"/>
  <c r="AE23" i="42"/>
  <c r="AD23" i="42"/>
  <c r="BS28" i="103"/>
  <c r="AE23" i="41"/>
  <c r="AD23" i="41"/>
  <c r="BU28" i="103"/>
  <c r="AE23" i="40"/>
  <c r="AD23" i="40"/>
  <c r="BW28" i="103"/>
  <c r="AE23" i="52"/>
  <c r="AD23" i="52"/>
  <c r="BY28" i="103"/>
  <c r="AE23" i="53"/>
  <c r="AD23" i="53"/>
  <c r="CA28" i="103"/>
  <c r="AE23" i="57"/>
  <c r="AD23" i="57"/>
  <c r="CC28" i="103"/>
  <c r="AE23" i="58"/>
  <c r="AD23" i="58"/>
  <c r="CE28" i="103"/>
  <c r="AE23" i="59"/>
  <c r="AD23" i="59"/>
  <c r="CG28" i="103"/>
  <c r="AE23" i="60"/>
  <c r="AD23" i="60"/>
  <c r="CI28" i="103"/>
  <c r="AE23" i="61"/>
  <c r="AD23" i="61"/>
  <c r="CK28" i="103"/>
  <c r="AE23" i="62"/>
  <c r="AD23" i="62"/>
  <c r="CM28" i="103"/>
  <c r="AE23" i="63"/>
  <c r="AD23" i="63"/>
  <c r="CO28" i="103"/>
  <c r="AE23" i="64"/>
  <c r="AD23" i="64"/>
  <c r="CQ28" i="103"/>
  <c r="AE23" i="65"/>
  <c r="AD23" i="65"/>
  <c r="CS28" i="103"/>
  <c r="AE23" i="66"/>
  <c r="AD23" i="66"/>
  <c r="CU28" i="103"/>
  <c r="AE23" i="67"/>
  <c r="AD23" i="67"/>
  <c r="CW28" i="103"/>
  <c r="AE23" i="68"/>
  <c r="AD23" i="68"/>
  <c r="CY28" i="103"/>
  <c r="AE23" i="69"/>
  <c r="AD23" i="69"/>
  <c r="DA28" i="103"/>
  <c r="AE23" i="70"/>
  <c r="AD23" i="70"/>
  <c r="DC28" i="103"/>
  <c r="AE23" i="71"/>
  <c r="AD23" i="71"/>
  <c r="DE28" i="103"/>
  <c r="AE23" i="72"/>
  <c r="AD23" i="72"/>
  <c r="DG28" i="103"/>
  <c r="AE23" i="73"/>
  <c r="AD23" i="73"/>
  <c r="DI28" i="103"/>
  <c r="AE23" i="74"/>
  <c r="AD23" i="74"/>
  <c r="DK28" i="103"/>
  <c r="AE23" i="75"/>
  <c r="AD23" i="75"/>
  <c r="DM28" i="103"/>
  <c r="AE23" i="76"/>
  <c r="AD23" i="76"/>
  <c r="DO28" i="103"/>
  <c r="AE23" i="77"/>
  <c r="AD23" i="77"/>
  <c r="DQ28" i="103"/>
  <c r="AE23" i="78"/>
  <c r="AD23" i="78"/>
  <c r="DS28" i="103"/>
  <c r="AE23" i="79"/>
  <c r="AD23" i="79"/>
  <c r="DU28" i="103"/>
  <c r="AE23" i="80"/>
  <c r="AD23" i="80"/>
  <c r="DW28" i="103"/>
  <c r="AE23" i="81"/>
  <c r="AD23" i="81"/>
  <c r="DY28" i="103"/>
  <c r="AE23" i="82"/>
  <c r="AD23" i="82"/>
  <c r="EA28" i="103"/>
  <c r="AE23" i="83"/>
  <c r="AD23" i="83"/>
  <c r="EC28" i="103"/>
  <c r="AE23" i="84"/>
  <c r="AD23" i="84"/>
  <c r="EE28" i="103"/>
  <c r="AE23" i="85"/>
  <c r="AD23" i="85"/>
  <c r="EG28" i="103"/>
  <c r="AE23" i="86"/>
  <c r="AD23" i="86"/>
  <c r="EI28" i="103"/>
  <c r="AE23" i="87"/>
  <c r="AD23" i="87"/>
  <c r="EK28" i="103"/>
  <c r="AE23" i="88"/>
  <c r="AD23" i="88"/>
  <c r="EM28" i="103"/>
  <c r="AE23" i="89"/>
  <c r="AD23" i="89"/>
  <c r="EO28" i="103"/>
  <c r="AE23" i="90"/>
  <c r="AD23" i="90"/>
  <c r="EQ28" i="103"/>
  <c r="AE23" i="91"/>
  <c r="AD23" i="91"/>
  <c r="ES28" i="103"/>
  <c r="AE23" i="92"/>
  <c r="AD23" i="92"/>
  <c r="EU28" i="103"/>
  <c r="AE23" i="93"/>
  <c r="AD23" i="93"/>
  <c r="EW28" i="103"/>
  <c r="AE23" i="94"/>
  <c r="AD23" i="94"/>
  <c r="EY28" i="103"/>
  <c r="AE23" i="95"/>
  <c r="AD23" i="95"/>
  <c r="FA28" i="103"/>
  <c r="AE23" i="96"/>
  <c r="AD23" i="96"/>
  <c r="FC28" i="103"/>
  <c r="AE23" i="97"/>
  <c r="AD23" i="97"/>
  <c r="FE28" i="103"/>
  <c r="X28" i="103"/>
  <c r="E28" i="103"/>
  <c r="W28" i="103"/>
  <c r="D28" i="103"/>
  <c r="AE22" i="37"/>
  <c r="AD22" i="37"/>
  <c r="AS27" i="103"/>
  <c r="AE22" i="56"/>
  <c r="AD22" i="56"/>
  <c r="AU27" i="103"/>
  <c r="AE22" i="55"/>
  <c r="AD22" i="55"/>
  <c r="AW27" i="103"/>
  <c r="AE22" i="54"/>
  <c r="AD22" i="54"/>
  <c r="AY27" i="103"/>
  <c r="AE22" i="49"/>
  <c r="AD22" i="49"/>
  <c r="BA27" i="103"/>
  <c r="AE22" i="51"/>
  <c r="AD22" i="51"/>
  <c r="BC27" i="103"/>
  <c r="AE22" i="50"/>
  <c r="AD22" i="50"/>
  <c r="BE27" i="103"/>
  <c r="AE22" i="48"/>
  <c r="AD22" i="48"/>
  <c r="BG27" i="103"/>
  <c r="AE22" i="47"/>
  <c r="AD22" i="47"/>
  <c r="BI27" i="103"/>
  <c r="AE22" i="46"/>
  <c r="AD22" i="46"/>
  <c r="BK27" i="103"/>
  <c r="AE22" i="45"/>
  <c r="AD22" i="45"/>
  <c r="BM27" i="103"/>
  <c r="AE22" i="44"/>
  <c r="AD22" i="44"/>
  <c r="BO27" i="103"/>
  <c r="AE22" i="43"/>
  <c r="AD22" i="43"/>
  <c r="BQ27" i="103"/>
  <c r="AE22" i="42"/>
  <c r="AD22" i="42"/>
  <c r="BS27" i="103"/>
  <c r="AE22" i="41"/>
  <c r="AD22" i="41"/>
  <c r="BU27" i="103"/>
  <c r="AE22" i="40"/>
  <c r="AD22" i="40"/>
  <c r="BW27" i="103"/>
  <c r="AE22" i="52"/>
  <c r="AD22" i="52"/>
  <c r="BY27" i="103"/>
  <c r="AE22" i="53"/>
  <c r="AD22" i="53"/>
  <c r="CA27" i="103"/>
  <c r="AE22" i="57"/>
  <c r="AD22" i="57"/>
  <c r="CC27" i="103"/>
  <c r="AE22" i="58"/>
  <c r="AD22" i="58"/>
  <c r="CE27" i="103"/>
  <c r="AE22" i="59"/>
  <c r="AD22" i="59"/>
  <c r="CG27" i="103"/>
  <c r="AE22" i="60"/>
  <c r="AD22" i="60"/>
  <c r="CI27" i="103"/>
  <c r="AE22" i="61"/>
  <c r="AD22" i="61"/>
  <c r="CK27" i="103"/>
  <c r="AE22" i="62"/>
  <c r="AD22" i="62"/>
  <c r="CM27" i="103"/>
  <c r="AE22" i="63"/>
  <c r="AD22" i="63"/>
  <c r="CO27" i="103"/>
  <c r="AE22" i="64"/>
  <c r="AD22" i="64"/>
  <c r="CQ27" i="103"/>
  <c r="AE22" i="65"/>
  <c r="AD22" i="65"/>
  <c r="CS27" i="103"/>
  <c r="AE22" i="66"/>
  <c r="AD22" i="66"/>
  <c r="CU27" i="103"/>
  <c r="AE22" i="67"/>
  <c r="AD22" i="67"/>
  <c r="CW27" i="103"/>
  <c r="AE22" i="68"/>
  <c r="AD22" i="68"/>
  <c r="CY27" i="103"/>
  <c r="AE22" i="69"/>
  <c r="AD22" i="69"/>
  <c r="DA27" i="103"/>
  <c r="AE22" i="70"/>
  <c r="AD22" i="70"/>
  <c r="DC27" i="103"/>
  <c r="AE22" i="71"/>
  <c r="AD22" i="71"/>
  <c r="DE27" i="103"/>
  <c r="AE22" i="72"/>
  <c r="AD22" i="72"/>
  <c r="DG27" i="103"/>
  <c r="AE22" i="73"/>
  <c r="AD22" i="73"/>
  <c r="DI27" i="103"/>
  <c r="AE22" i="74"/>
  <c r="AD22" i="74"/>
  <c r="DK27" i="103"/>
  <c r="AE22" i="75"/>
  <c r="AD22" i="75"/>
  <c r="DM27" i="103"/>
  <c r="AE22" i="76"/>
  <c r="AD22" i="76"/>
  <c r="DO27" i="103"/>
  <c r="AE22" i="77"/>
  <c r="AD22" i="77"/>
  <c r="DQ27" i="103"/>
  <c r="AE22" i="78"/>
  <c r="AD22" i="78"/>
  <c r="DS27" i="103"/>
  <c r="AE22" i="79"/>
  <c r="AD22" i="79"/>
  <c r="DU27" i="103"/>
  <c r="AE22" i="80"/>
  <c r="AD22" i="80"/>
  <c r="DW27" i="103"/>
  <c r="AE22" i="81"/>
  <c r="AD22" i="81"/>
  <c r="DY27" i="103"/>
  <c r="AE22" i="82"/>
  <c r="AD22" i="82"/>
  <c r="EA27" i="103"/>
  <c r="AE22" i="83"/>
  <c r="AD22" i="83"/>
  <c r="EC27" i="103"/>
  <c r="AE22" i="84"/>
  <c r="AD22" i="84"/>
  <c r="EE27" i="103"/>
  <c r="AE22" i="85"/>
  <c r="AD22" i="85"/>
  <c r="EG27" i="103"/>
  <c r="AE22" i="86"/>
  <c r="AD22" i="86"/>
  <c r="EI27" i="103"/>
  <c r="AE22" i="87"/>
  <c r="AD22" i="87"/>
  <c r="EK27" i="103"/>
  <c r="AE22" i="88"/>
  <c r="AD22" i="88"/>
  <c r="EM27" i="103"/>
  <c r="AE22" i="89"/>
  <c r="AD22" i="89"/>
  <c r="EO27" i="103"/>
  <c r="AE22" i="90"/>
  <c r="AD22" i="90"/>
  <c r="EQ27" i="103"/>
  <c r="AE22" i="91"/>
  <c r="AD22" i="91"/>
  <c r="ES27" i="103"/>
  <c r="AE22" i="92"/>
  <c r="AD22" i="92"/>
  <c r="EU27" i="103"/>
  <c r="AE22" i="93"/>
  <c r="AD22" i="93"/>
  <c r="EW27" i="103"/>
  <c r="AE22" i="94"/>
  <c r="AD22" i="94"/>
  <c r="EY27" i="103"/>
  <c r="AE22" i="95"/>
  <c r="AD22" i="95"/>
  <c r="FA27" i="103"/>
  <c r="AE22" i="96"/>
  <c r="AD22" i="96"/>
  <c r="FC27" i="103"/>
  <c r="AE22" i="97"/>
  <c r="AD22" i="97"/>
  <c r="FE27" i="103"/>
  <c r="X27" i="103"/>
  <c r="E27" i="103"/>
  <c r="W27" i="103"/>
  <c r="D27" i="103"/>
  <c r="AE21" i="37"/>
  <c r="AD21" i="37"/>
  <c r="AS26" i="103"/>
  <c r="AE21" i="56"/>
  <c r="AD21" i="56"/>
  <c r="AU26" i="103"/>
  <c r="AE21" i="55"/>
  <c r="AD21" i="55"/>
  <c r="AW26" i="103"/>
  <c r="AE21" i="54"/>
  <c r="AD21" i="54"/>
  <c r="AY26" i="103"/>
  <c r="AE21" i="49"/>
  <c r="AD21" i="49"/>
  <c r="BA26" i="103"/>
  <c r="AE21" i="51"/>
  <c r="AD21" i="51"/>
  <c r="BC26" i="103"/>
  <c r="AE21" i="50"/>
  <c r="AD21" i="50"/>
  <c r="BE26" i="103"/>
  <c r="AE21" i="48"/>
  <c r="AD21" i="48"/>
  <c r="BG26" i="103"/>
  <c r="AE21" i="47"/>
  <c r="AD21" i="47"/>
  <c r="BI26" i="103"/>
  <c r="AE21" i="46"/>
  <c r="AD21" i="46"/>
  <c r="BK26" i="103"/>
  <c r="AE21" i="45"/>
  <c r="AD21" i="45"/>
  <c r="BM26" i="103"/>
  <c r="AE21" i="44"/>
  <c r="AD21" i="44"/>
  <c r="BO26" i="103"/>
  <c r="AE21" i="43"/>
  <c r="AD21" i="43"/>
  <c r="BQ26" i="103"/>
  <c r="AE21" i="42"/>
  <c r="AD21" i="42"/>
  <c r="BS26" i="103"/>
  <c r="AE21" i="41"/>
  <c r="AD21" i="41"/>
  <c r="BU26" i="103"/>
  <c r="AE21" i="40"/>
  <c r="AD21" i="40"/>
  <c r="BW26" i="103"/>
  <c r="AE21" i="52"/>
  <c r="AD21" i="52"/>
  <c r="BY26" i="103"/>
  <c r="AE21" i="53"/>
  <c r="AD21" i="53"/>
  <c r="CA26" i="103"/>
  <c r="AE21" i="57"/>
  <c r="AD21" i="57"/>
  <c r="CC26" i="103"/>
  <c r="AE21" i="58"/>
  <c r="AD21" i="58"/>
  <c r="CE26" i="103"/>
  <c r="AE21" i="59"/>
  <c r="AD21" i="59"/>
  <c r="CG26" i="103"/>
  <c r="AE21" i="60"/>
  <c r="AD21" i="60"/>
  <c r="CI26" i="103"/>
  <c r="AE21" i="61"/>
  <c r="AD21" i="61"/>
  <c r="CK26" i="103"/>
  <c r="AE21" i="62"/>
  <c r="AD21" i="62"/>
  <c r="CM26" i="103"/>
  <c r="AE21" i="63"/>
  <c r="AD21" i="63"/>
  <c r="CO26" i="103"/>
  <c r="AE21" i="64"/>
  <c r="AD21" i="64"/>
  <c r="CQ26" i="103"/>
  <c r="AE21" i="65"/>
  <c r="AD21" i="65"/>
  <c r="CS26" i="103"/>
  <c r="AE21" i="66"/>
  <c r="AD21" i="66"/>
  <c r="CU26" i="103"/>
  <c r="AE21" i="67"/>
  <c r="AD21" i="67"/>
  <c r="CW26" i="103"/>
  <c r="AE21" i="68"/>
  <c r="AD21" i="68"/>
  <c r="CY26" i="103"/>
  <c r="AE21" i="69"/>
  <c r="AD21" i="69"/>
  <c r="DA26" i="103"/>
  <c r="AE21" i="70"/>
  <c r="AD21" i="70"/>
  <c r="DC26" i="103"/>
  <c r="AE21" i="71"/>
  <c r="AD21" i="71"/>
  <c r="DE26" i="103"/>
  <c r="AE21" i="72"/>
  <c r="AD21" i="72"/>
  <c r="DG26" i="103"/>
  <c r="AE21" i="73"/>
  <c r="AD21" i="73"/>
  <c r="DI26" i="103"/>
  <c r="AE21" i="74"/>
  <c r="AD21" i="74"/>
  <c r="DK26" i="103"/>
  <c r="AE21" i="75"/>
  <c r="AD21" i="75"/>
  <c r="DM26" i="103"/>
  <c r="AE21" i="76"/>
  <c r="AD21" i="76"/>
  <c r="DO26" i="103"/>
  <c r="AE21" i="77"/>
  <c r="AD21" i="77"/>
  <c r="DQ26" i="103"/>
  <c r="AE21" i="78"/>
  <c r="AD21" i="78"/>
  <c r="DS26" i="103"/>
  <c r="AE21" i="79"/>
  <c r="AD21" i="79"/>
  <c r="DU26" i="103"/>
  <c r="AE21" i="80"/>
  <c r="AD21" i="80"/>
  <c r="DW26" i="103"/>
  <c r="AE21" i="81"/>
  <c r="AD21" i="81"/>
  <c r="DY26" i="103"/>
  <c r="AE21" i="82"/>
  <c r="AD21" i="82"/>
  <c r="EA26" i="103"/>
  <c r="AE21" i="83"/>
  <c r="AD21" i="83"/>
  <c r="EC26" i="103"/>
  <c r="AE21" i="84"/>
  <c r="AD21" i="84"/>
  <c r="EE26" i="103"/>
  <c r="AE21" i="85"/>
  <c r="AD21" i="85"/>
  <c r="EG26" i="103"/>
  <c r="AE21" i="86"/>
  <c r="AD21" i="86"/>
  <c r="EI26" i="103"/>
  <c r="AE21" i="87"/>
  <c r="AD21" i="87"/>
  <c r="EK26" i="103"/>
  <c r="AE21" i="88"/>
  <c r="AD21" i="88"/>
  <c r="EM26" i="103"/>
  <c r="AE21" i="89"/>
  <c r="AD21" i="89"/>
  <c r="EO26" i="103"/>
  <c r="AE21" i="90"/>
  <c r="AD21" i="90"/>
  <c r="EQ26" i="103"/>
  <c r="AE21" i="91"/>
  <c r="AD21" i="91"/>
  <c r="ES26" i="103"/>
  <c r="AE21" i="92"/>
  <c r="AD21" i="92"/>
  <c r="EU26" i="103"/>
  <c r="AE21" i="93"/>
  <c r="AD21" i="93"/>
  <c r="EW26" i="103"/>
  <c r="AE21" i="94"/>
  <c r="AD21" i="94"/>
  <c r="EY26" i="103"/>
  <c r="AE21" i="95"/>
  <c r="AD21" i="95"/>
  <c r="FA26" i="103"/>
  <c r="AE21" i="96"/>
  <c r="AD21" i="96"/>
  <c r="FC26" i="103"/>
  <c r="AE21" i="97"/>
  <c r="AD21" i="97"/>
  <c r="FE26" i="103"/>
  <c r="X26" i="103"/>
  <c r="E26" i="103"/>
  <c r="W26" i="103"/>
  <c r="D26" i="103"/>
  <c r="AE20" i="37"/>
  <c r="AD20" i="37"/>
  <c r="AS25" i="103"/>
  <c r="AE20" i="56"/>
  <c r="AD20" i="56"/>
  <c r="AU25" i="103"/>
  <c r="AE20" i="55"/>
  <c r="AD20" i="55"/>
  <c r="AW25" i="103"/>
  <c r="AE20" i="54"/>
  <c r="AD20" i="54"/>
  <c r="AY25" i="103"/>
  <c r="AE20" i="49"/>
  <c r="AD20" i="49"/>
  <c r="BA25" i="103"/>
  <c r="AE20" i="51"/>
  <c r="AD20" i="51"/>
  <c r="BC25" i="103"/>
  <c r="AE20" i="50"/>
  <c r="AD20" i="50"/>
  <c r="BE25" i="103"/>
  <c r="AE20" i="48"/>
  <c r="AD20" i="48"/>
  <c r="BG25" i="103"/>
  <c r="AE20" i="47"/>
  <c r="AD20" i="47"/>
  <c r="BI25" i="103"/>
  <c r="AE20" i="46"/>
  <c r="AD20" i="46"/>
  <c r="BK25" i="103"/>
  <c r="AE20" i="45"/>
  <c r="AD20" i="45"/>
  <c r="BM25" i="103"/>
  <c r="AE20" i="44"/>
  <c r="AD20" i="44"/>
  <c r="BO25" i="103"/>
  <c r="AE20" i="43"/>
  <c r="AD20" i="43"/>
  <c r="BQ25" i="103"/>
  <c r="AE20" i="42"/>
  <c r="AD20" i="42"/>
  <c r="BS25" i="103"/>
  <c r="AE20" i="41"/>
  <c r="AD20" i="41"/>
  <c r="BU25" i="103"/>
  <c r="AE20" i="40"/>
  <c r="AD20" i="40"/>
  <c r="BW25" i="103"/>
  <c r="AE20" i="52"/>
  <c r="AD20" i="52"/>
  <c r="BY25" i="103"/>
  <c r="AE20" i="53"/>
  <c r="AD20" i="53"/>
  <c r="CA25" i="103"/>
  <c r="AE20" i="57"/>
  <c r="AD20" i="57"/>
  <c r="CC25" i="103"/>
  <c r="AE20" i="58"/>
  <c r="AD20" i="58"/>
  <c r="CE25" i="103"/>
  <c r="AE20" i="59"/>
  <c r="AD20" i="59"/>
  <c r="CG25" i="103"/>
  <c r="AE20" i="60"/>
  <c r="AD20" i="60"/>
  <c r="CI25" i="103"/>
  <c r="AE20" i="61"/>
  <c r="AD20" i="61"/>
  <c r="CK25" i="103"/>
  <c r="AE20" i="62"/>
  <c r="AD20" i="62"/>
  <c r="CM25" i="103"/>
  <c r="AE20" i="63"/>
  <c r="AD20" i="63"/>
  <c r="CO25" i="103"/>
  <c r="AE20" i="64"/>
  <c r="AD20" i="64"/>
  <c r="CQ25" i="103"/>
  <c r="AE20" i="65"/>
  <c r="AD20" i="65"/>
  <c r="CS25" i="103"/>
  <c r="AE20" i="66"/>
  <c r="AD20" i="66"/>
  <c r="CU25" i="103"/>
  <c r="AE20" i="67"/>
  <c r="AD20" i="67"/>
  <c r="CW25" i="103"/>
  <c r="AE20" i="68"/>
  <c r="AD20" i="68"/>
  <c r="CY25" i="103"/>
  <c r="AE20" i="69"/>
  <c r="AD20" i="69"/>
  <c r="DA25" i="103"/>
  <c r="AE20" i="70"/>
  <c r="AD20" i="70"/>
  <c r="DC25" i="103"/>
  <c r="AE20" i="71"/>
  <c r="AD20" i="71"/>
  <c r="DE25" i="103"/>
  <c r="AE20" i="72"/>
  <c r="AD20" i="72"/>
  <c r="DG25" i="103"/>
  <c r="AE20" i="73"/>
  <c r="AD20" i="73"/>
  <c r="DI25" i="103"/>
  <c r="AE20" i="74"/>
  <c r="AD20" i="74"/>
  <c r="DK25" i="103"/>
  <c r="AE20" i="75"/>
  <c r="AD20" i="75"/>
  <c r="DM25" i="103"/>
  <c r="AE20" i="76"/>
  <c r="AD20" i="76"/>
  <c r="DO25" i="103"/>
  <c r="AE20" i="77"/>
  <c r="AD20" i="77"/>
  <c r="DQ25" i="103"/>
  <c r="AE20" i="78"/>
  <c r="AD20" i="78"/>
  <c r="DS25" i="103"/>
  <c r="AE20" i="79"/>
  <c r="AD20" i="79"/>
  <c r="DU25" i="103"/>
  <c r="AE20" i="80"/>
  <c r="AD20" i="80"/>
  <c r="DW25" i="103"/>
  <c r="AE20" i="81"/>
  <c r="AD20" i="81"/>
  <c r="DY25" i="103"/>
  <c r="AE20" i="82"/>
  <c r="AD20" i="82"/>
  <c r="EA25" i="103"/>
  <c r="AE20" i="83"/>
  <c r="AD20" i="83"/>
  <c r="EC25" i="103"/>
  <c r="AE20" i="84"/>
  <c r="AD20" i="84"/>
  <c r="EE25" i="103"/>
  <c r="AE20" i="85"/>
  <c r="AD20" i="85"/>
  <c r="EG25" i="103"/>
  <c r="AE20" i="86"/>
  <c r="AD20" i="86"/>
  <c r="EI25" i="103"/>
  <c r="AE20" i="87"/>
  <c r="AD20" i="87"/>
  <c r="EK25" i="103"/>
  <c r="AE20" i="88"/>
  <c r="AD20" i="88"/>
  <c r="EM25" i="103"/>
  <c r="AE20" i="89"/>
  <c r="AD20" i="89"/>
  <c r="EO25" i="103"/>
  <c r="AE20" i="90"/>
  <c r="AD20" i="90"/>
  <c r="EQ25" i="103"/>
  <c r="AE20" i="91"/>
  <c r="AD20" i="91"/>
  <c r="ES25" i="103"/>
  <c r="AE20" i="92"/>
  <c r="AD20" i="92"/>
  <c r="EU25" i="103"/>
  <c r="AE20" i="93"/>
  <c r="AD20" i="93"/>
  <c r="EW25" i="103"/>
  <c r="AE20" i="94"/>
  <c r="AD20" i="94"/>
  <c r="EY25" i="103"/>
  <c r="AE20" i="95"/>
  <c r="AD20" i="95"/>
  <c r="FA25" i="103"/>
  <c r="AE20" i="96"/>
  <c r="AD20" i="96"/>
  <c r="FC25" i="103"/>
  <c r="AE20" i="97"/>
  <c r="AD20" i="97"/>
  <c r="FE25" i="103"/>
  <c r="X25" i="103"/>
  <c r="E25" i="103"/>
  <c r="W25" i="103"/>
  <c r="D25" i="103"/>
  <c r="AE19" i="37"/>
  <c r="AD19" i="37"/>
  <c r="AS24" i="103"/>
  <c r="AE19" i="56"/>
  <c r="AD19" i="56"/>
  <c r="AU24" i="103"/>
  <c r="AE19" i="55"/>
  <c r="AD19" i="55"/>
  <c r="AW24" i="103"/>
  <c r="AE19" i="54"/>
  <c r="AD19" i="54"/>
  <c r="AY24" i="103"/>
  <c r="AE19" i="49"/>
  <c r="AD19" i="49"/>
  <c r="BA24" i="103"/>
  <c r="AE19" i="51"/>
  <c r="AD19" i="51"/>
  <c r="BC24" i="103"/>
  <c r="AE19" i="50"/>
  <c r="AD19" i="50"/>
  <c r="BE24" i="103"/>
  <c r="AE19" i="48"/>
  <c r="AD19" i="48"/>
  <c r="BG24" i="103"/>
  <c r="AE19" i="47"/>
  <c r="AD19" i="47"/>
  <c r="BI24" i="103"/>
  <c r="AE19" i="46"/>
  <c r="AD19" i="46"/>
  <c r="BK24" i="103"/>
  <c r="AE19" i="45"/>
  <c r="AD19" i="45"/>
  <c r="BM24" i="103"/>
  <c r="AE19" i="44"/>
  <c r="AD19" i="44"/>
  <c r="BO24" i="103"/>
  <c r="AE19" i="43"/>
  <c r="AD19" i="43"/>
  <c r="BQ24" i="103"/>
  <c r="AE19" i="42"/>
  <c r="AD19" i="42"/>
  <c r="BS24" i="103"/>
  <c r="AE19" i="41"/>
  <c r="AD19" i="41"/>
  <c r="BU24" i="103"/>
  <c r="AE19" i="40"/>
  <c r="AD19" i="40"/>
  <c r="BW24" i="103"/>
  <c r="AE19" i="52"/>
  <c r="AD19" i="52"/>
  <c r="BY24" i="103"/>
  <c r="AE19" i="53"/>
  <c r="AD19" i="53"/>
  <c r="CA24" i="103"/>
  <c r="AE19" i="57"/>
  <c r="AD19" i="57"/>
  <c r="CC24" i="103"/>
  <c r="AE19" i="58"/>
  <c r="AD19" i="58"/>
  <c r="CE24" i="103"/>
  <c r="AE19" i="59"/>
  <c r="AD19" i="59"/>
  <c r="CG24" i="103"/>
  <c r="AE19" i="60"/>
  <c r="AD19" i="60"/>
  <c r="CI24" i="103"/>
  <c r="AE19" i="61"/>
  <c r="AD19" i="61"/>
  <c r="CK24" i="103"/>
  <c r="AE19" i="62"/>
  <c r="AD19" i="62"/>
  <c r="CM24" i="103"/>
  <c r="AE19" i="63"/>
  <c r="AD19" i="63"/>
  <c r="CO24" i="103"/>
  <c r="AE19" i="64"/>
  <c r="AD19" i="64"/>
  <c r="CQ24" i="103"/>
  <c r="AE19" i="65"/>
  <c r="AD19" i="65"/>
  <c r="CS24" i="103"/>
  <c r="AE19" i="66"/>
  <c r="AD19" i="66"/>
  <c r="CU24" i="103"/>
  <c r="AE19" i="67"/>
  <c r="AD19" i="67"/>
  <c r="CW24" i="103"/>
  <c r="AE19" i="68"/>
  <c r="AD19" i="68"/>
  <c r="CY24" i="103"/>
  <c r="AE19" i="69"/>
  <c r="AD19" i="69"/>
  <c r="DA24" i="103"/>
  <c r="AE19" i="70"/>
  <c r="AD19" i="70"/>
  <c r="DC24" i="103"/>
  <c r="AE19" i="71"/>
  <c r="AD19" i="71"/>
  <c r="DE24" i="103"/>
  <c r="AE19" i="72"/>
  <c r="AD19" i="72"/>
  <c r="DG24" i="103"/>
  <c r="AE19" i="73"/>
  <c r="AD19" i="73"/>
  <c r="DI24" i="103"/>
  <c r="AE19" i="74"/>
  <c r="AD19" i="74"/>
  <c r="DK24" i="103"/>
  <c r="AE19" i="75"/>
  <c r="AD19" i="75"/>
  <c r="DM24" i="103"/>
  <c r="AE19" i="76"/>
  <c r="AD19" i="76"/>
  <c r="DO24" i="103"/>
  <c r="AE19" i="77"/>
  <c r="AD19" i="77"/>
  <c r="DQ24" i="103"/>
  <c r="AE19" i="78"/>
  <c r="AD19" i="78"/>
  <c r="DS24" i="103"/>
  <c r="AE19" i="79"/>
  <c r="AD19" i="79"/>
  <c r="DU24" i="103"/>
  <c r="AE19" i="80"/>
  <c r="AD19" i="80"/>
  <c r="DW24" i="103"/>
  <c r="AE19" i="81"/>
  <c r="AD19" i="81"/>
  <c r="DY24" i="103"/>
  <c r="AE19" i="82"/>
  <c r="AD19" i="82"/>
  <c r="EA24" i="103"/>
  <c r="AE19" i="83"/>
  <c r="AD19" i="83"/>
  <c r="EC24" i="103"/>
  <c r="AE19" i="84"/>
  <c r="AD19" i="84"/>
  <c r="EE24" i="103"/>
  <c r="AE19" i="85"/>
  <c r="AD19" i="85"/>
  <c r="EG24" i="103"/>
  <c r="AE19" i="86"/>
  <c r="AD19" i="86"/>
  <c r="EI24" i="103"/>
  <c r="AE19" i="87"/>
  <c r="AD19" i="87"/>
  <c r="EK24" i="103"/>
  <c r="AE19" i="88"/>
  <c r="AD19" i="88"/>
  <c r="EM24" i="103"/>
  <c r="AE19" i="89"/>
  <c r="AD19" i="89"/>
  <c r="EO24" i="103"/>
  <c r="AE19" i="90"/>
  <c r="AD19" i="90"/>
  <c r="EQ24" i="103"/>
  <c r="AE19" i="91"/>
  <c r="AD19" i="91"/>
  <c r="ES24" i="103"/>
  <c r="AE19" i="92"/>
  <c r="AD19" i="92"/>
  <c r="EU24" i="103"/>
  <c r="AE19" i="93"/>
  <c r="AD19" i="93"/>
  <c r="EW24" i="103"/>
  <c r="AE19" i="94"/>
  <c r="AD19" i="94"/>
  <c r="EY24" i="103"/>
  <c r="AE19" i="95"/>
  <c r="AD19" i="95"/>
  <c r="FA24" i="103"/>
  <c r="AE19" i="96"/>
  <c r="AD19" i="96"/>
  <c r="FC24" i="103"/>
  <c r="AE19" i="97"/>
  <c r="AD19" i="97"/>
  <c r="FE24" i="103"/>
  <c r="X24" i="103"/>
  <c r="E24" i="103"/>
  <c r="W24" i="103"/>
  <c r="D24" i="103"/>
  <c r="AE18" i="37"/>
  <c r="AD18" i="37"/>
  <c r="AS23" i="103"/>
  <c r="AE18" i="56"/>
  <c r="AD18" i="56"/>
  <c r="AU23" i="103"/>
  <c r="AE18" i="55"/>
  <c r="AD18" i="55"/>
  <c r="AW23" i="103"/>
  <c r="AE18" i="54"/>
  <c r="AD18" i="54"/>
  <c r="AY23" i="103"/>
  <c r="AE18" i="49"/>
  <c r="AD18" i="49"/>
  <c r="BA23" i="103"/>
  <c r="AE18" i="51"/>
  <c r="AD18" i="51"/>
  <c r="BC23" i="103"/>
  <c r="AE18" i="50"/>
  <c r="AD18" i="50"/>
  <c r="BE23" i="103"/>
  <c r="AE18" i="48"/>
  <c r="AD18" i="48"/>
  <c r="BG23" i="103"/>
  <c r="AE18" i="47"/>
  <c r="AD18" i="47"/>
  <c r="BI23" i="103"/>
  <c r="AE18" i="46"/>
  <c r="AD18" i="46"/>
  <c r="BK23" i="103"/>
  <c r="AE18" i="45"/>
  <c r="AD18" i="45"/>
  <c r="BM23" i="103"/>
  <c r="AE18" i="44"/>
  <c r="AD18" i="44"/>
  <c r="BO23" i="103"/>
  <c r="AE18" i="43"/>
  <c r="AD18" i="43"/>
  <c r="BQ23" i="103"/>
  <c r="AE18" i="42"/>
  <c r="AD18" i="42"/>
  <c r="BS23" i="103"/>
  <c r="AE18" i="41"/>
  <c r="AD18" i="41"/>
  <c r="BU23" i="103"/>
  <c r="AE18" i="40"/>
  <c r="AD18" i="40"/>
  <c r="BW23" i="103"/>
  <c r="AE18" i="52"/>
  <c r="AD18" i="52"/>
  <c r="BY23" i="103"/>
  <c r="AE18" i="53"/>
  <c r="AD18" i="53"/>
  <c r="CA23" i="103"/>
  <c r="AE18" i="57"/>
  <c r="AD18" i="57"/>
  <c r="CC23" i="103"/>
  <c r="AE18" i="58"/>
  <c r="AD18" i="58"/>
  <c r="CE23" i="103"/>
  <c r="AE18" i="59"/>
  <c r="AD18" i="59"/>
  <c r="CG23" i="103"/>
  <c r="AE18" i="60"/>
  <c r="AD18" i="60"/>
  <c r="CI23" i="103"/>
  <c r="AE18" i="61"/>
  <c r="AD18" i="61"/>
  <c r="CK23" i="103"/>
  <c r="AE18" i="62"/>
  <c r="AD18" i="62"/>
  <c r="CM23" i="103"/>
  <c r="AE18" i="63"/>
  <c r="AD18" i="63"/>
  <c r="CO23" i="103"/>
  <c r="AE18" i="64"/>
  <c r="AD18" i="64"/>
  <c r="CQ23" i="103"/>
  <c r="AE18" i="65"/>
  <c r="AD18" i="65"/>
  <c r="CS23" i="103"/>
  <c r="AE18" i="66"/>
  <c r="AD18" i="66"/>
  <c r="CU23" i="103"/>
  <c r="AE18" i="67"/>
  <c r="AD18" i="67"/>
  <c r="CW23" i="103"/>
  <c r="AE18" i="68"/>
  <c r="AD18" i="68"/>
  <c r="CY23" i="103"/>
  <c r="AE18" i="69"/>
  <c r="AD18" i="69"/>
  <c r="DA23" i="103"/>
  <c r="AE18" i="70"/>
  <c r="AD18" i="70"/>
  <c r="DC23" i="103"/>
  <c r="AE18" i="71"/>
  <c r="AD18" i="71"/>
  <c r="DE23" i="103"/>
  <c r="AE18" i="72"/>
  <c r="AD18" i="72"/>
  <c r="DG23" i="103"/>
  <c r="AE18" i="73"/>
  <c r="AD18" i="73"/>
  <c r="DI23" i="103"/>
  <c r="AE18" i="74"/>
  <c r="AD18" i="74"/>
  <c r="DK23" i="103"/>
  <c r="AE18" i="75"/>
  <c r="AD18" i="75"/>
  <c r="DM23" i="103"/>
  <c r="AE18" i="76"/>
  <c r="AD18" i="76"/>
  <c r="DO23" i="103"/>
  <c r="AE18" i="77"/>
  <c r="AD18" i="77"/>
  <c r="DQ23" i="103"/>
  <c r="AE18" i="78"/>
  <c r="AD18" i="78"/>
  <c r="DS23" i="103"/>
  <c r="AE18" i="79"/>
  <c r="AD18" i="79"/>
  <c r="DU23" i="103"/>
  <c r="AE18" i="80"/>
  <c r="AD18" i="80"/>
  <c r="DW23" i="103"/>
  <c r="AE18" i="81"/>
  <c r="AD18" i="81"/>
  <c r="DY23" i="103"/>
  <c r="AE18" i="82"/>
  <c r="AD18" i="82"/>
  <c r="EA23" i="103"/>
  <c r="AE18" i="83"/>
  <c r="AD18" i="83"/>
  <c r="EC23" i="103"/>
  <c r="AE18" i="84"/>
  <c r="AD18" i="84"/>
  <c r="EE23" i="103"/>
  <c r="AE18" i="85"/>
  <c r="AD18" i="85"/>
  <c r="EG23" i="103"/>
  <c r="AE18" i="86"/>
  <c r="AD18" i="86"/>
  <c r="EI23" i="103"/>
  <c r="AE18" i="87"/>
  <c r="AD18" i="87"/>
  <c r="EK23" i="103"/>
  <c r="AE18" i="88"/>
  <c r="AD18" i="88"/>
  <c r="EM23" i="103"/>
  <c r="AE18" i="89"/>
  <c r="AD18" i="89"/>
  <c r="EO23" i="103"/>
  <c r="AE18" i="90"/>
  <c r="AD18" i="90"/>
  <c r="EQ23" i="103"/>
  <c r="AE18" i="91"/>
  <c r="AD18" i="91"/>
  <c r="ES23" i="103"/>
  <c r="AE18" i="92"/>
  <c r="AD18" i="92"/>
  <c r="EU23" i="103"/>
  <c r="AE18" i="93"/>
  <c r="AD18" i="93"/>
  <c r="EW23" i="103"/>
  <c r="AE18" i="94"/>
  <c r="AD18" i="94"/>
  <c r="EY23" i="103"/>
  <c r="AE18" i="95"/>
  <c r="AD18" i="95"/>
  <c r="FA23" i="103"/>
  <c r="AE18" i="96"/>
  <c r="AD18" i="96"/>
  <c r="FC23" i="103"/>
  <c r="AE18" i="97"/>
  <c r="AD18" i="97"/>
  <c r="FE23" i="103"/>
  <c r="X23" i="103"/>
  <c r="E23" i="103"/>
  <c r="W23" i="103"/>
  <c r="D23" i="103"/>
  <c r="AE17" i="37"/>
  <c r="AD17" i="37"/>
  <c r="AS22" i="103"/>
  <c r="AE17" i="56"/>
  <c r="AD17" i="56"/>
  <c r="AU22" i="103"/>
  <c r="AE17" i="55"/>
  <c r="AD17" i="55"/>
  <c r="AW22" i="103"/>
  <c r="AE17" i="54"/>
  <c r="AD17" i="54"/>
  <c r="AY22" i="103"/>
  <c r="AE17" i="49"/>
  <c r="AD17" i="49"/>
  <c r="BA22" i="103"/>
  <c r="AE17" i="51"/>
  <c r="AD17" i="51"/>
  <c r="BC22" i="103"/>
  <c r="AE17" i="50"/>
  <c r="AD17" i="50"/>
  <c r="BE22" i="103"/>
  <c r="AE17" i="48"/>
  <c r="AD17" i="48"/>
  <c r="BG22" i="103"/>
  <c r="AE17" i="47"/>
  <c r="AD17" i="47"/>
  <c r="BI22" i="103"/>
  <c r="AE17" i="46"/>
  <c r="AD17" i="46"/>
  <c r="BK22" i="103"/>
  <c r="AE17" i="45"/>
  <c r="AD17" i="45"/>
  <c r="BM22" i="103"/>
  <c r="AE17" i="44"/>
  <c r="AD17" i="44"/>
  <c r="BO22" i="103"/>
  <c r="AE17" i="43"/>
  <c r="AD17" i="43"/>
  <c r="BQ22" i="103"/>
  <c r="AE17" i="42"/>
  <c r="AD17" i="42"/>
  <c r="BS22" i="103"/>
  <c r="AE17" i="41"/>
  <c r="AD17" i="41"/>
  <c r="BU22" i="103"/>
  <c r="AE17" i="40"/>
  <c r="AD17" i="40"/>
  <c r="BW22" i="103"/>
  <c r="AE17" i="52"/>
  <c r="AD17" i="52"/>
  <c r="BY22" i="103"/>
  <c r="AE17" i="53"/>
  <c r="AD17" i="53"/>
  <c r="CA22" i="103"/>
  <c r="AE17" i="57"/>
  <c r="AD17" i="57"/>
  <c r="CC22" i="103"/>
  <c r="AE17" i="58"/>
  <c r="AD17" i="58"/>
  <c r="CE22" i="103"/>
  <c r="AE17" i="59"/>
  <c r="AD17" i="59"/>
  <c r="CG22" i="103"/>
  <c r="AE17" i="60"/>
  <c r="AD17" i="60"/>
  <c r="CI22" i="103"/>
  <c r="AE17" i="61"/>
  <c r="AD17" i="61"/>
  <c r="CK22" i="103"/>
  <c r="AE17" i="62"/>
  <c r="AD17" i="62"/>
  <c r="CM22" i="103"/>
  <c r="AE17" i="63"/>
  <c r="AD17" i="63"/>
  <c r="CO22" i="103"/>
  <c r="AE17" i="64"/>
  <c r="AD17" i="64"/>
  <c r="CQ22" i="103"/>
  <c r="AE17" i="65"/>
  <c r="AD17" i="65"/>
  <c r="CS22" i="103"/>
  <c r="AE17" i="66"/>
  <c r="AD17" i="66"/>
  <c r="CU22" i="103"/>
  <c r="AE17" i="67"/>
  <c r="AD17" i="67"/>
  <c r="CW22" i="103"/>
  <c r="AE17" i="68"/>
  <c r="AD17" i="68"/>
  <c r="CY22" i="103"/>
  <c r="AE17" i="69"/>
  <c r="AD17" i="69"/>
  <c r="DA22" i="103"/>
  <c r="AE17" i="70"/>
  <c r="AD17" i="70"/>
  <c r="DC22" i="103"/>
  <c r="AE17" i="71"/>
  <c r="AD17" i="71"/>
  <c r="DE22" i="103"/>
  <c r="AE17" i="72"/>
  <c r="AD17" i="72"/>
  <c r="DG22" i="103"/>
  <c r="AE17" i="73"/>
  <c r="AD17" i="73"/>
  <c r="DI22" i="103"/>
  <c r="AE17" i="74"/>
  <c r="AD17" i="74"/>
  <c r="DK22" i="103"/>
  <c r="AE17" i="75"/>
  <c r="AD17" i="75"/>
  <c r="DM22" i="103"/>
  <c r="AE17" i="76"/>
  <c r="AD17" i="76"/>
  <c r="DO22" i="103"/>
  <c r="AE17" i="77"/>
  <c r="AD17" i="77"/>
  <c r="DQ22" i="103"/>
  <c r="AE17" i="78"/>
  <c r="AD17" i="78"/>
  <c r="DS22" i="103"/>
  <c r="AE17" i="79"/>
  <c r="AD17" i="79"/>
  <c r="DU22" i="103"/>
  <c r="AE17" i="80"/>
  <c r="AD17" i="80"/>
  <c r="DW22" i="103"/>
  <c r="AE17" i="81"/>
  <c r="AD17" i="81"/>
  <c r="DY22" i="103"/>
  <c r="AE17" i="82"/>
  <c r="AD17" i="82"/>
  <c r="EA22" i="103"/>
  <c r="AE17" i="83"/>
  <c r="AD17" i="83"/>
  <c r="EC22" i="103"/>
  <c r="AE17" i="84"/>
  <c r="AD17" i="84"/>
  <c r="EE22" i="103"/>
  <c r="AE17" i="85"/>
  <c r="AD17" i="85"/>
  <c r="EG22" i="103"/>
  <c r="AE17" i="86"/>
  <c r="AD17" i="86"/>
  <c r="EI22" i="103"/>
  <c r="AE17" i="87"/>
  <c r="AD17" i="87"/>
  <c r="EK22" i="103"/>
  <c r="AE17" i="88"/>
  <c r="AD17" i="88"/>
  <c r="EM22" i="103"/>
  <c r="AE17" i="89"/>
  <c r="AD17" i="89"/>
  <c r="EO22" i="103"/>
  <c r="AE17" i="90"/>
  <c r="AD17" i="90"/>
  <c r="EQ22" i="103"/>
  <c r="AE17" i="91"/>
  <c r="AD17" i="91"/>
  <c r="ES22" i="103"/>
  <c r="AE17" i="92"/>
  <c r="AD17" i="92"/>
  <c r="EU22" i="103"/>
  <c r="AE17" i="93"/>
  <c r="AD17" i="93"/>
  <c r="EW22" i="103"/>
  <c r="AE17" i="94"/>
  <c r="AD17" i="94"/>
  <c r="EY22" i="103"/>
  <c r="AE17" i="95"/>
  <c r="AD17" i="95"/>
  <c r="FA22" i="103"/>
  <c r="AE17" i="96"/>
  <c r="AD17" i="96"/>
  <c r="FC22" i="103"/>
  <c r="AE17" i="97"/>
  <c r="AD17" i="97"/>
  <c r="FE22" i="103"/>
  <c r="X22" i="103"/>
  <c r="E22" i="103"/>
  <c r="W22" i="103"/>
  <c r="D22" i="103"/>
  <c r="AE16" i="37"/>
  <c r="AD16" i="37"/>
  <c r="AS21" i="103"/>
  <c r="AE16" i="56"/>
  <c r="AD16" i="56"/>
  <c r="AU21" i="103"/>
  <c r="AE16" i="55"/>
  <c r="AD16" i="55"/>
  <c r="AW21" i="103"/>
  <c r="AE16" i="54"/>
  <c r="AD16" i="54"/>
  <c r="AY21" i="103"/>
  <c r="AE16" i="49"/>
  <c r="AD16" i="49"/>
  <c r="BA21" i="103"/>
  <c r="AE16" i="51"/>
  <c r="AD16" i="51"/>
  <c r="BC21" i="103"/>
  <c r="AE16" i="50"/>
  <c r="AD16" i="50"/>
  <c r="BE21" i="103"/>
  <c r="AE16" i="48"/>
  <c r="AD16" i="48"/>
  <c r="BG21" i="103"/>
  <c r="AE16" i="47"/>
  <c r="AD16" i="47"/>
  <c r="BI21" i="103"/>
  <c r="AE16" i="46"/>
  <c r="AD16" i="46"/>
  <c r="BK21" i="103"/>
  <c r="AE16" i="45"/>
  <c r="AD16" i="45"/>
  <c r="BM21" i="103"/>
  <c r="AE16" i="44"/>
  <c r="AD16" i="44"/>
  <c r="BO21" i="103"/>
  <c r="AE16" i="43"/>
  <c r="AD16" i="43"/>
  <c r="BQ21" i="103"/>
  <c r="AE16" i="42"/>
  <c r="AD16" i="42"/>
  <c r="BS21" i="103"/>
  <c r="AE16" i="41"/>
  <c r="AD16" i="41"/>
  <c r="BU21" i="103"/>
  <c r="AE16" i="40"/>
  <c r="AD16" i="40"/>
  <c r="BW21" i="103"/>
  <c r="AE16" i="52"/>
  <c r="AD16" i="52"/>
  <c r="BY21" i="103"/>
  <c r="AE16" i="53"/>
  <c r="AD16" i="53"/>
  <c r="CA21" i="103"/>
  <c r="AE16" i="57"/>
  <c r="AD16" i="57"/>
  <c r="CC21" i="103"/>
  <c r="AE16" i="58"/>
  <c r="AD16" i="58"/>
  <c r="CE21" i="103"/>
  <c r="AE16" i="59"/>
  <c r="AD16" i="59"/>
  <c r="CG21" i="103"/>
  <c r="AE16" i="60"/>
  <c r="AD16" i="60"/>
  <c r="CI21" i="103"/>
  <c r="AE16" i="61"/>
  <c r="AD16" i="61"/>
  <c r="CK21" i="103"/>
  <c r="AE16" i="62"/>
  <c r="AD16" i="62"/>
  <c r="CM21" i="103"/>
  <c r="AE16" i="63"/>
  <c r="AD16" i="63"/>
  <c r="CO21" i="103"/>
  <c r="AE16" i="64"/>
  <c r="AD16" i="64"/>
  <c r="CQ21" i="103"/>
  <c r="AE16" i="65"/>
  <c r="AD16" i="65"/>
  <c r="CS21" i="103"/>
  <c r="AE16" i="66"/>
  <c r="AD16" i="66"/>
  <c r="CU21" i="103"/>
  <c r="AE16" i="67"/>
  <c r="AD16" i="67"/>
  <c r="CW21" i="103"/>
  <c r="AE16" i="68"/>
  <c r="AD16" i="68"/>
  <c r="CY21" i="103"/>
  <c r="AE16" i="69"/>
  <c r="AD16" i="69"/>
  <c r="DA21" i="103"/>
  <c r="AE16" i="70"/>
  <c r="AD16" i="70"/>
  <c r="DC21" i="103"/>
  <c r="AE16" i="71"/>
  <c r="AD16" i="71"/>
  <c r="DE21" i="103"/>
  <c r="AE16" i="72"/>
  <c r="AD16" i="72"/>
  <c r="DG21" i="103"/>
  <c r="AE16" i="73"/>
  <c r="AD16" i="73"/>
  <c r="DI21" i="103"/>
  <c r="AE16" i="74"/>
  <c r="AD16" i="74"/>
  <c r="DK21" i="103"/>
  <c r="AE16" i="75"/>
  <c r="AD16" i="75"/>
  <c r="DM21" i="103"/>
  <c r="AE16" i="76"/>
  <c r="AD16" i="76"/>
  <c r="DO21" i="103"/>
  <c r="AE16" i="77"/>
  <c r="AD16" i="77"/>
  <c r="DQ21" i="103"/>
  <c r="AE16" i="78"/>
  <c r="AD16" i="78"/>
  <c r="DS21" i="103"/>
  <c r="AE16" i="79"/>
  <c r="AD16" i="79"/>
  <c r="DU21" i="103"/>
  <c r="AE16" i="80"/>
  <c r="AD16" i="80"/>
  <c r="DW21" i="103"/>
  <c r="AE16" i="81"/>
  <c r="AD16" i="81"/>
  <c r="DY21" i="103"/>
  <c r="AE16" i="82"/>
  <c r="AD16" i="82"/>
  <c r="EA21" i="103"/>
  <c r="AE16" i="83"/>
  <c r="AD16" i="83"/>
  <c r="EC21" i="103"/>
  <c r="AE16" i="84"/>
  <c r="AD16" i="84"/>
  <c r="EE21" i="103"/>
  <c r="AE16" i="85"/>
  <c r="AD16" i="85"/>
  <c r="EG21" i="103"/>
  <c r="AE16" i="86"/>
  <c r="AD16" i="86"/>
  <c r="EI21" i="103"/>
  <c r="AE16" i="87"/>
  <c r="AD16" i="87"/>
  <c r="EK21" i="103"/>
  <c r="AE16" i="88"/>
  <c r="AD16" i="88"/>
  <c r="EM21" i="103"/>
  <c r="AE16" i="89"/>
  <c r="AD16" i="89"/>
  <c r="EO21" i="103"/>
  <c r="AE16" i="90"/>
  <c r="AD16" i="90"/>
  <c r="EQ21" i="103"/>
  <c r="AE16" i="91"/>
  <c r="AD16" i="91"/>
  <c r="ES21" i="103"/>
  <c r="AE16" i="92"/>
  <c r="AD16" i="92"/>
  <c r="EU21" i="103"/>
  <c r="AE16" i="93"/>
  <c r="AD16" i="93"/>
  <c r="EW21" i="103"/>
  <c r="AE16" i="94"/>
  <c r="AD16" i="94"/>
  <c r="EY21" i="103"/>
  <c r="AE16" i="95"/>
  <c r="AD16" i="95"/>
  <c r="FA21" i="103"/>
  <c r="AE16" i="96"/>
  <c r="AD16" i="96"/>
  <c r="FC21" i="103"/>
  <c r="AE16" i="97"/>
  <c r="AD16" i="97"/>
  <c r="FE21" i="103"/>
  <c r="AE15" i="37"/>
  <c r="AD15" i="37"/>
  <c r="AS20" i="103"/>
  <c r="AE15" i="56"/>
  <c r="AD15" i="56"/>
  <c r="AU20" i="103"/>
  <c r="AE15" i="55"/>
  <c r="AD15" i="55"/>
  <c r="AW20" i="103"/>
  <c r="AE15" i="54"/>
  <c r="AD15" i="54"/>
  <c r="AY20" i="103"/>
  <c r="AE15" i="49"/>
  <c r="AD15" i="49"/>
  <c r="BA20" i="103"/>
  <c r="AE15" i="51"/>
  <c r="AD15" i="51"/>
  <c r="BC20" i="103"/>
  <c r="AE15" i="50"/>
  <c r="AD15" i="50"/>
  <c r="BE20" i="103"/>
  <c r="AE15" i="48"/>
  <c r="AD15" i="48"/>
  <c r="BG20" i="103"/>
  <c r="AE15" i="47"/>
  <c r="AD15" i="47"/>
  <c r="BI20" i="103"/>
  <c r="AE15" i="46"/>
  <c r="AD15" i="46"/>
  <c r="BK20" i="103"/>
  <c r="AE15" i="45"/>
  <c r="AD15" i="45"/>
  <c r="BM20" i="103"/>
  <c r="AE15" i="44"/>
  <c r="AD15" i="44"/>
  <c r="BO20" i="103"/>
  <c r="AE15" i="43"/>
  <c r="AD15" i="43"/>
  <c r="BQ20" i="103"/>
  <c r="AE15" i="42"/>
  <c r="AD15" i="42"/>
  <c r="BS20" i="103"/>
  <c r="AE15" i="41"/>
  <c r="AD15" i="41"/>
  <c r="BU20" i="103"/>
  <c r="AE15" i="40"/>
  <c r="AD15" i="40"/>
  <c r="BW20" i="103"/>
  <c r="AE15" i="52"/>
  <c r="AD15" i="52"/>
  <c r="BY20" i="103"/>
  <c r="AE15" i="53"/>
  <c r="AD15" i="53"/>
  <c r="CA20" i="103"/>
  <c r="AE15" i="57"/>
  <c r="AD15" i="57"/>
  <c r="CC20" i="103"/>
  <c r="AE15" i="58"/>
  <c r="AD15" i="58"/>
  <c r="CE20" i="103"/>
  <c r="AE15" i="59"/>
  <c r="AD15" i="59"/>
  <c r="CG20" i="103"/>
  <c r="AE15" i="60"/>
  <c r="AD15" i="60"/>
  <c r="CI20" i="103"/>
  <c r="AE15" i="61"/>
  <c r="AD15" i="61"/>
  <c r="CK20" i="103"/>
  <c r="AE15" i="62"/>
  <c r="AD15" i="62"/>
  <c r="CM20" i="103"/>
  <c r="AE15" i="63"/>
  <c r="AD15" i="63"/>
  <c r="CO20" i="103"/>
  <c r="AE15" i="64"/>
  <c r="AD15" i="64"/>
  <c r="CQ20" i="103"/>
  <c r="AE15" i="65"/>
  <c r="AD15" i="65"/>
  <c r="CS20" i="103"/>
  <c r="AE15" i="66"/>
  <c r="AD15" i="66"/>
  <c r="CU20" i="103"/>
  <c r="AE15" i="67"/>
  <c r="AD15" i="67"/>
  <c r="CW20" i="103"/>
  <c r="AE15" i="68"/>
  <c r="AD15" i="68"/>
  <c r="CY20" i="103"/>
  <c r="AE15" i="69"/>
  <c r="AD15" i="69"/>
  <c r="DA20" i="103"/>
  <c r="AE15" i="70"/>
  <c r="AD15" i="70"/>
  <c r="DC20" i="103"/>
  <c r="AE15" i="71"/>
  <c r="AD15" i="71"/>
  <c r="DE20" i="103"/>
  <c r="AE15" i="72"/>
  <c r="AD15" i="72"/>
  <c r="DG20" i="103"/>
  <c r="AE15" i="73"/>
  <c r="AD15" i="73"/>
  <c r="DI20" i="103"/>
  <c r="AE15" i="74"/>
  <c r="AD15" i="74"/>
  <c r="DK20" i="103"/>
  <c r="AE15" i="75"/>
  <c r="AD15" i="75"/>
  <c r="DM20" i="103"/>
  <c r="AE15" i="76"/>
  <c r="AD15" i="76"/>
  <c r="DO20" i="103"/>
  <c r="AE15" i="77"/>
  <c r="AD15" i="77"/>
  <c r="DQ20" i="103"/>
  <c r="AE15" i="78"/>
  <c r="AD15" i="78"/>
  <c r="DS20" i="103"/>
  <c r="AE15" i="79"/>
  <c r="AD15" i="79"/>
  <c r="DU20" i="103"/>
  <c r="AE15" i="80"/>
  <c r="AD15" i="80"/>
  <c r="DW20" i="103"/>
  <c r="AE15" i="81"/>
  <c r="AD15" i="81"/>
  <c r="DY20" i="103"/>
  <c r="AE15" i="82"/>
  <c r="AD15" i="82"/>
  <c r="EA20" i="103"/>
  <c r="AE15" i="83"/>
  <c r="AD15" i="83"/>
  <c r="EC20" i="103"/>
  <c r="AE15" i="84"/>
  <c r="AD15" i="84"/>
  <c r="EE20" i="103"/>
  <c r="AE15" i="85"/>
  <c r="AD15" i="85"/>
  <c r="EG20" i="103"/>
  <c r="AE15" i="86"/>
  <c r="AD15" i="86"/>
  <c r="EI20" i="103"/>
  <c r="AE15" i="87"/>
  <c r="AD15" i="87"/>
  <c r="EK20" i="103"/>
  <c r="AE15" i="88"/>
  <c r="AD15" i="88"/>
  <c r="EM20" i="103"/>
  <c r="AE15" i="89"/>
  <c r="AD15" i="89"/>
  <c r="EO20" i="103"/>
  <c r="AE15" i="90"/>
  <c r="AD15" i="90"/>
  <c r="EQ20" i="103"/>
  <c r="AE15" i="91"/>
  <c r="AD15" i="91"/>
  <c r="ES20" i="103"/>
  <c r="AE15" i="92"/>
  <c r="AD15" i="92"/>
  <c r="EU20" i="103"/>
  <c r="AE15" i="93"/>
  <c r="AD15" i="93"/>
  <c r="EW20" i="103"/>
  <c r="AE15" i="94"/>
  <c r="AD15" i="94"/>
  <c r="EY20" i="103"/>
  <c r="AE15" i="95"/>
  <c r="AD15" i="95"/>
  <c r="FA20" i="103"/>
  <c r="AE15" i="96"/>
  <c r="AD15" i="96"/>
  <c r="FC20" i="103"/>
  <c r="AE15" i="97"/>
  <c r="AD15" i="97"/>
  <c r="FE20" i="103"/>
  <c r="X20" i="103"/>
  <c r="E20" i="103"/>
  <c r="W20" i="103"/>
  <c r="D20" i="103"/>
  <c r="AE14" i="37"/>
  <c r="AD14" i="37"/>
  <c r="AS19" i="103"/>
  <c r="AE14" i="56"/>
  <c r="AD14" i="56"/>
  <c r="AU19" i="103"/>
  <c r="AE14" i="55"/>
  <c r="AD14" i="55"/>
  <c r="AW19" i="103"/>
  <c r="AE14" i="54"/>
  <c r="AD14" i="54"/>
  <c r="AY19" i="103"/>
  <c r="AE14" i="49"/>
  <c r="AD14" i="49"/>
  <c r="BA19" i="103"/>
  <c r="AE14" i="51"/>
  <c r="AD14" i="51"/>
  <c r="BC19" i="103"/>
  <c r="AE14" i="50"/>
  <c r="AD14" i="50"/>
  <c r="BE19" i="103"/>
  <c r="AE14" i="48"/>
  <c r="AD14" i="48"/>
  <c r="BG19" i="103"/>
  <c r="AE14" i="47"/>
  <c r="AD14" i="47"/>
  <c r="BI19" i="103"/>
  <c r="AE14" i="46"/>
  <c r="AD14" i="46"/>
  <c r="BK19" i="103"/>
  <c r="AE14" i="45"/>
  <c r="AD14" i="45"/>
  <c r="BM19" i="103"/>
  <c r="AE14" i="44"/>
  <c r="AD14" i="44"/>
  <c r="BO19" i="103"/>
  <c r="AE14" i="43"/>
  <c r="AD14" i="43"/>
  <c r="BQ19" i="103"/>
  <c r="AE14" i="42"/>
  <c r="AD14" i="42"/>
  <c r="BS19" i="103"/>
  <c r="AE14" i="41"/>
  <c r="AD14" i="41"/>
  <c r="BU19" i="103"/>
  <c r="AE14" i="40"/>
  <c r="AD14" i="40"/>
  <c r="BW19" i="103"/>
  <c r="AE14" i="52"/>
  <c r="AD14" i="52"/>
  <c r="BY19" i="103"/>
  <c r="AE14" i="53"/>
  <c r="AD14" i="53"/>
  <c r="CA19" i="103"/>
  <c r="AE14" i="57"/>
  <c r="AD14" i="57"/>
  <c r="CC19" i="103"/>
  <c r="AE14" i="58"/>
  <c r="AD14" i="58"/>
  <c r="CE19" i="103"/>
  <c r="AE14" i="59"/>
  <c r="AD14" i="59"/>
  <c r="CG19" i="103"/>
  <c r="AE14" i="60"/>
  <c r="AD14" i="60"/>
  <c r="CI19" i="103"/>
  <c r="AE14" i="61"/>
  <c r="AD14" i="61"/>
  <c r="CK19" i="103"/>
  <c r="AE14" i="62"/>
  <c r="AD14" i="62"/>
  <c r="CM19" i="103"/>
  <c r="AE14" i="63"/>
  <c r="AD14" i="63"/>
  <c r="CO19" i="103"/>
  <c r="AE14" i="64"/>
  <c r="AD14" i="64"/>
  <c r="CQ19" i="103"/>
  <c r="AE14" i="65"/>
  <c r="AD14" i="65"/>
  <c r="CS19" i="103"/>
  <c r="AE14" i="66"/>
  <c r="AD14" i="66"/>
  <c r="CU19" i="103"/>
  <c r="AE14" i="67"/>
  <c r="AD14" i="67"/>
  <c r="CW19" i="103"/>
  <c r="AE14" i="68"/>
  <c r="AD14" i="68"/>
  <c r="CY19" i="103"/>
  <c r="AE14" i="69"/>
  <c r="AD14" i="69"/>
  <c r="DA19" i="103"/>
  <c r="AE14" i="70"/>
  <c r="AD14" i="70"/>
  <c r="DC19" i="103"/>
  <c r="AE14" i="71"/>
  <c r="AD14" i="71"/>
  <c r="DE19" i="103"/>
  <c r="AE14" i="72"/>
  <c r="AD14" i="72"/>
  <c r="DG19" i="103"/>
  <c r="AE14" i="73"/>
  <c r="AD14" i="73"/>
  <c r="DI19" i="103"/>
  <c r="AE14" i="74"/>
  <c r="AD14" i="74"/>
  <c r="DK19" i="103"/>
  <c r="AE14" i="75"/>
  <c r="AD14" i="75"/>
  <c r="DM19" i="103"/>
  <c r="AE14" i="76"/>
  <c r="AD14" i="76"/>
  <c r="DO19" i="103"/>
  <c r="AE14" i="77"/>
  <c r="AD14" i="77"/>
  <c r="DQ19" i="103"/>
  <c r="AE14" i="78"/>
  <c r="AD14" i="78"/>
  <c r="DS19" i="103"/>
  <c r="AE14" i="79"/>
  <c r="AD14" i="79"/>
  <c r="DU19" i="103"/>
  <c r="AE14" i="80"/>
  <c r="AD14" i="80"/>
  <c r="DW19" i="103"/>
  <c r="AE14" i="81"/>
  <c r="AD14" i="81"/>
  <c r="DY19" i="103"/>
  <c r="AE14" i="82"/>
  <c r="AD14" i="82"/>
  <c r="EA19" i="103"/>
  <c r="AE14" i="83"/>
  <c r="AD14" i="83"/>
  <c r="EC19" i="103"/>
  <c r="AE14" i="84"/>
  <c r="AD14" i="84"/>
  <c r="EE19" i="103"/>
  <c r="AE14" i="85"/>
  <c r="AD14" i="85"/>
  <c r="EG19" i="103"/>
  <c r="AE14" i="86"/>
  <c r="AD14" i="86"/>
  <c r="EI19" i="103"/>
  <c r="AE14" i="87"/>
  <c r="AD14" i="87"/>
  <c r="EK19" i="103"/>
  <c r="AE14" i="88"/>
  <c r="AD14" i="88"/>
  <c r="EM19" i="103"/>
  <c r="AE14" i="89"/>
  <c r="AD14" i="89"/>
  <c r="EO19" i="103"/>
  <c r="AE14" i="90"/>
  <c r="AD14" i="90"/>
  <c r="EQ19" i="103"/>
  <c r="AE14" i="91"/>
  <c r="AD14" i="91"/>
  <c r="ES19" i="103"/>
  <c r="AE14" i="92"/>
  <c r="AD14" i="92"/>
  <c r="EU19" i="103"/>
  <c r="AE14" i="93"/>
  <c r="AD14" i="93"/>
  <c r="EW19" i="103"/>
  <c r="AE14" i="94"/>
  <c r="AD14" i="94"/>
  <c r="EY19" i="103"/>
  <c r="AE14" i="95"/>
  <c r="AD14" i="95"/>
  <c r="FA19" i="103"/>
  <c r="AE14" i="96"/>
  <c r="AD14" i="96"/>
  <c r="FC19" i="103"/>
  <c r="AE14" i="97"/>
  <c r="AD14" i="97"/>
  <c r="FE19" i="103"/>
  <c r="X19" i="103"/>
  <c r="E19" i="103"/>
  <c r="W19" i="103"/>
  <c r="D19" i="103"/>
  <c r="AE13" i="37"/>
  <c r="AD13" i="37"/>
  <c r="AS18" i="103"/>
  <c r="AE13" i="56"/>
  <c r="AD13" i="56"/>
  <c r="AU18" i="103"/>
  <c r="AE13" i="55"/>
  <c r="AD13" i="55"/>
  <c r="AW18" i="103"/>
  <c r="AE13" i="54"/>
  <c r="AD13" i="54"/>
  <c r="AY18" i="103"/>
  <c r="AE13" i="49"/>
  <c r="AD13" i="49"/>
  <c r="BA18" i="103"/>
  <c r="AE13" i="51"/>
  <c r="AD13" i="51"/>
  <c r="BC18" i="103"/>
  <c r="AE13" i="50"/>
  <c r="AD13" i="50"/>
  <c r="BE18" i="103"/>
  <c r="AE13" i="48"/>
  <c r="AD13" i="48"/>
  <c r="BG18" i="103"/>
  <c r="AE13" i="47"/>
  <c r="AD13" i="47"/>
  <c r="BI18" i="103"/>
  <c r="AE13" i="46"/>
  <c r="AD13" i="46"/>
  <c r="BK18" i="103"/>
  <c r="AE13" i="45"/>
  <c r="AD13" i="45"/>
  <c r="BM18" i="103"/>
  <c r="AE13" i="44"/>
  <c r="AD13" i="44"/>
  <c r="BO18" i="103"/>
  <c r="AE13" i="43"/>
  <c r="AD13" i="43"/>
  <c r="BQ18" i="103"/>
  <c r="AE13" i="42"/>
  <c r="AD13" i="42"/>
  <c r="BS18" i="103"/>
  <c r="AE13" i="41"/>
  <c r="AD13" i="41"/>
  <c r="BU18" i="103"/>
  <c r="AE13" i="40"/>
  <c r="AD13" i="40"/>
  <c r="BW18" i="103"/>
  <c r="AE13" i="52"/>
  <c r="AD13" i="52"/>
  <c r="BY18" i="103"/>
  <c r="AE13" i="53"/>
  <c r="AD13" i="53"/>
  <c r="CA18" i="103"/>
  <c r="AE13" i="57"/>
  <c r="AD13" i="57"/>
  <c r="CC18" i="103"/>
  <c r="AE13" i="58"/>
  <c r="AD13" i="58"/>
  <c r="CE18" i="103"/>
  <c r="AE13" i="59"/>
  <c r="AD13" i="59"/>
  <c r="CG18" i="103"/>
  <c r="AE13" i="60"/>
  <c r="AD13" i="60"/>
  <c r="CI18" i="103"/>
  <c r="AE13" i="61"/>
  <c r="AD13" i="61"/>
  <c r="CK18" i="103"/>
  <c r="AE13" i="62"/>
  <c r="AD13" i="62"/>
  <c r="CM18" i="103"/>
  <c r="AE13" i="63"/>
  <c r="AD13" i="63"/>
  <c r="CO18" i="103"/>
  <c r="AE13" i="64"/>
  <c r="AD13" i="64"/>
  <c r="CQ18" i="103"/>
  <c r="AE13" i="65"/>
  <c r="AD13" i="65"/>
  <c r="CS18" i="103"/>
  <c r="AE13" i="66"/>
  <c r="AD13" i="66"/>
  <c r="CU18" i="103"/>
  <c r="AE13" i="67"/>
  <c r="AD13" i="67"/>
  <c r="CW18" i="103"/>
  <c r="AE13" i="68"/>
  <c r="AD13" i="68"/>
  <c r="CY18" i="103"/>
  <c r="AE13" i="69"/>
  <c r="AD13" i="69"/>
  <c r="DA18" i="103"/>
  <c r="AE13" i="70"/>
  <c r="AD13" i="70"/>
  <c r="DC18" i="103"/>
  <c r="AE13" i="71"/>
  <c r="AD13" i="71"/>
  <c r="DE18" i="103"/>
  <c r="AE13" i="72"/>
  <c r="AD13" i="72"/>
  <c r="DG18" i="103"/>
  <c r="AE13" i="73"/>
  <c r="AD13" i="73"/>
  <c r="DI18" i="103"/>
  <c r="AE13" i="74"/>
  <c r="AD13" i="74"/>
  <c r="DK18" i="103"/>
  <c r="AE13" i="75"/>
  <c r="AD13" i="75"/>
  <c r="DM18" i="103"/>
  <c r="AE13" i="76"/>
  <c r="AD13" i="76"/>
  <c r="DO18" i="103"/>
  <c r="AE13" i="77"/>
  <c r="AD13" i="77"/>
  <c r="DQ18" i="103"/>
  <c r="AE13" i="78"/>
  <c r="AD13" i="78"/>
  <c r="DS18" i="103"/>
  <c r="AE13" i="79"/>
  <c r="AD13" i="79"/>
  <c r="DU18" i="103"/>
  <c r="AE13" i="80"/>
  <c r="AD13" i="80"/>
  <c r="DW18" i="103"/>
  <c r="AE13" i="81"/>
  <c r="AD13" i="81"/>
  <c r="DY18" i="103"/>
  <c r="AE13" i="82"/>
  <c r="AD13" i="82"/>
  <c r="EA18" i="103"/>
  <c r="AE13" i="83"/>
  <c r="AD13" i="83"/>
  <c r="EC18" i="103"/>
  <c r="AE13" i="84"/>
  <c r="AD13" i="84"/>
  <c r="EE18" i="103"/>
  <c r="AE13" i="85"/>
  <c r="AD13" i="85"/>
  <c r="EG18" i="103"/>
  <c r="AE13" i="86"/>
  <c r="AD13" i="86"/>
  <c r="EI18" i="103"/>
  <c r="AE13" i="87"/>
  <c r="AD13" i="87"/>
  <c r="EK18" i="103"/>
  <c r="AE13" i="88"/>
  <c r="AD13" i="88"/>
  <c r="EM18" i="103"/>
  <c r="AE13" i="89"/>
  <c r="AD13" i="89"/>
  <c r="EO18" i="103"/>
  <c r="AE13" i="90"/>
  <c r="AD13" i="90"/>
  <c r="EQ18" i="103"/>
  <c r="AE13" i="91"/>
  <c r="AD13" i="91"/>
  <c r="ES18" i="103"/>
  <c r="AE13" i="92"/>
  <c r="AD13" i="92"/>
  <c r="EU18" i="103"/>
  <c r="AE13" i="93"/>
  <c r="AD13" i="93"/>
  <c r="EW18" i="103"/>
  <c r="AE13" i="94"/>
  <c r="AD13" i="94"/>
  <c r="EY18" i="103"/>
  <c r="AE13" i="95"/>
  <c r="AD13" i="95"/>
  <c r="FA18" i="103"/>
  <c r="AE13" i="96"/>
  <c r="AD13" i="96"/>
  <c r="FC18" i="103"/>
  <c r="AE13" i="97"/>
  <c r="AD13" i="97"/>
  <c r="FE18" i="103"/>
  <c r="X18" i="103"/>
  <c r="E18" i="103"/>
  <c r="W18" i="103"/>
  <c r="D18" i="103"/>
  <c r="AE12" i="37"/>
  <c r="AD12" i="37"/>
  <c r="AS17" i="103"/>
  <c r="AE12" i="56"/>
  <c r="AD12" i="56"/>
  <c r="AU17" i="103"/>
  <c r="AE12" i="55"/>
  <c r="AD12" i="55"/>
  <c r="AW17" i="103"/>
  <c r="AE12" i="54"/>
  <c r="AD12" i="54"/>
  <c r="AY17" i="103"/>
  <c r="AE12" i="49"/>
  <c r="AD12" i="49"/>
  <c r="BA17" i="103"/>
  <c r="AE12" i="51"/>
  <c r="AD12" i="51"/>
  <c r="BC17" i="103"/>
  <c r="AE12" i="50"/>
  <c r="AD12" i="50"/>
  <c r="BE17" i="103"/>
  <c r="AE12" i="48"/>
  <c r="AD12" i="48"/>
  <c r="BG17" i="103"/>
  <c r="AE12" i="47"/>
  <c r="AD12" i="47"/>
  <c r="BI17" i="103"/>
  <c r="AE12" i="46"/>
  <c r="AD12" i="46"/>
  <c r="BK17" i="103"/>
  <c r="AE12" i="45"/>
  <c r="AD12" i="45"/>
  <c r="BM17" i="103"/>
  <c r="AE12" i="44"/>
  <c r="AD12" i="44"/>
  <c r="BO17" i="103"/>
  <c r="AE12" i="43"/>
  <c r="AD12" i="43"/>
  <c r="BQ17" i="103"/>
  <c r="AE12" i="42"/>
  <c r="AD12" i="42"/>
  <c r="BS17" i="103"/>
  <c r="AE12" i="41"/>
  <c r="AD12" i="41"/>
  <c r="BU17" i="103"/>
  <c r="AE12" i="40"/>
  <c r="AD12" i="40"/>
  <c r="BW17" i="103"/>
  <c r="AE12" i="52"/>
  <c r="AD12" i="52"/>
  <c r="BY17" i="103"/>
  <c r="AE12" i="53"/>
  <c r="AD12" i="53"/>
  <c r="CA17" i="103"/>
  <c r="AE12" i="57"/>
  <c r="AD12" i="57"/>
  <c r="CC17" i="103"/>
  <c r="AE12" i="58"/>
  <c r="AD12" i="58"/>
  <c r="CE17" i="103"/>
  <c r="AE12" i="59"/>
  <c r="AD12" i="59"/>
  <c r="CG17" i="103"/>
  <c r="AE12" i="60"/>
  <c r="AD12" i="60"/>
  <c r="CI17" i="103"/>
  <c r="AE12" i="61"/>
  <c r="AD12" i="61"/>
  <c r="CK17" i="103"/>
  <c r="AE12" i="62"/>
  <c r="AD12" i="62"/>
  <c r="CM17" i="103"/>
  <c r="AE12" i="63"/>
  <c r="AD12" i="63"/>
  <c r="CO17" i="103"/>
  <c r="AE12" i="64"/>
  <c r="AD12" i="64"/>
  <c r="CQ17" i="103"/>
  <c r="AE12" i="65"/>
  <c r="AD12" i="65"/>
  <c r="CS17" i="103"/>
  <c r="AE12" i="66"/>
  <c r="AD12" i="66"/>
  <c r="CU17" i="103"/>
  <c r="AE12" i="67"/>
  <c r="AD12" i="67"/>
  <c r="CW17" i="103"/>
  <c r="AE12" i="68"/>
  <c r="AD12" i="68"/>
  <c r="CY17" i="103"/>
  <c r="AE12" i="69"/>
  <c r="AD12" i="69"/>
  <c r="DA17" i="103"/>
  <c r="AE12" i="70"/>
  <c r="AD12" i="70"/>
  <c r="DC17" i="103"/>
  <c r="AE12" i="71"/>
  <c r="AD12" i="71"/>
  <c r="DE17" i="103"/>
  <c r="AE12" i="72"/>
  <c r="AD12" i="72"/>
  <c r="DG17" i="103"/>
  <c r="AE12" i="73"/>
  <c r="AD12" i="73"/>
  <c r="DI17" i="103"/>
  <c r="AE12" i="74"/>
  <c r="AD12" i="74"/>
  <c r="DK17" i="103"/>
  <c r="AE12" i="75"/>
  <c r="AD12" i="75"/>
  <c r="DM17" i="103"/>
  <c r="AE12" i="76"/>
  <c r="AD12" i="76"/>
  <c r="DO17" i="103"/>
  <c r="AE12" i="77"/>
  <c r="AD12" i="77"/>
  <c r="DQ17" i="103"/>
  <c r="AE12" i="78"/>
  <c r="AD12" i="78"/>
  <c r="DS17" i="103"/>
  <c r="AE12" i="79"/>
  <c r="AD12" i="79"/>
  <c r="DU17" i="103"/>
  <c r="AE12" i="80"/>
  <c r="AD12" i="80"/>
  <c r="DW17" i="103"/>
  <c r="AE12" i="81"/>
  <c r="AD12" i="81"/>
  <c r="DY17" i="103"/>
  <c r="AE12" i="82"/>
  <c r="AD12" i="82"/>
  <c r="EA17" i="103"/>
  <c r="AE12" i="83"/>
  <c r="AD12" i="83"/>
  <c r="EC17" i="103"/>
  <c r="AE12" i="84"/>
  <c r="AD12" i="84"/>
  <c r="EE17" i="103"/>
  <c r="AE12" i="85"/>
  <c r="AD12" i="85"/>
  <c r="EG17" i="103"/>
  <c r="AE12" i="86"/>
  <c r="AD12" i="86"/>
  <c r="EI17" i="103"/>
  <c r="AE12" i="87"/>
  <c r="AD12" i="87"/>
  <c r="EK17" i="103"/>
  <c r="AE12" i="88"/>
  <c r="AD12" i="88"/>
  <c r="EM17" i="103"/>
  <c r="AE12" i="89"/>
  <c r="AD12" i="89"/>
  <c r="EO17" i="103"/>
  <c r="AE12" i="90"/>
  <c r="AD12" i="90"/>
  <c r="EQ17" i="103"/>
  <c r="AE12" i="91"/>
  <c r="AD12" i="91"/>
  <c r="ES17" i="103"/>
  <c r="AE12" i="92"/>
  <c r="AD12" i="92"/>
  <c r="EU17" i="103"/>
  <c r="AE12" i="93"/>
  <c r="AD12" i="93"/>
  <c r="EW17" i="103"/>
  <c r="AE12" i="94"/>
  <c r="AD12" i="94"/>
  <c r="EY17" i="103"/>
  <c r="AE12" i="95"/>
  <c r="AD12" i="95"/>
  <c r="FA17" i="103"/>
  <c r="AE12" i="96"/>
  <c r="AD12" i="96"/>
  <c r="FC17" i="103"/>
  <c r="AE12" i="97"/>
  <c r="AD12" i="97"/>
  <c r="FE17" i="103"/>
  <c r="X17" i="103"/>
  <c r="E17" i="103"/>
  <c r="W17" i="103"/>
  <c r="D17" i="103"/>
  <c r="AE11" i="37"/>
  <c r="AD11" i="37"/>
  <c r="AS16" i="103"/>
  <c r="AE11" i="56"/>
  <c r="AD11" i="56"/>
  <c r="AU16" i="103"/>
  <c r="AE11" i="55"/>
  <c r="AD11" i="55"/>
  <c r="AW16" i="103"/>
  <c r="AE11" i="54"/>
  <c r="AD11" i="54"/>
  <c r="AY16" i="103"/>
  <c r="AE11" i="49"/>
  <c r="AD11" i="49"/>
  <c r="BA16" i="103"/>
  <c r="AE11" i="51"/>
  <c r="AD11" i="51"/>
  <c r="BC16" i="103"/>
  <c r="AE11" i="50"/>
  <c r="AD11" i="50"/>
  <c r="BE16" i="103"/>
  <c r="AE11" i="48"/>
  <c r="AD11" i="48"/>
  <c r="BG16" i="103"/>
  <c r="AE11" i="47"/>
  <c r="AD11" i="47"/>
  <c r="BI16" i="103"/>
  <c r="AE11" i="46"/>
  <c r="AD11" i="46"/>
  <c r="BK16" i="103"/>
  <c r="AE11" i="45"/>
  <c r="AD11" i="45"/>
  <c r="BM16" i="103"/>
  <c r="AE11" i="44"/>
  <c r="AD11" i="44"/>
  <c r="BO16" i="103"/>
  <c r="AE11" i="43"/>
  <c r="AD11" i="43"/>
  <c r="BQ16" i="103"/>
  <c r="AE11" i="42"/>
  <c r="AD11" i="42"/>
  <c r="BS16" i="103"/>
  <c r="AE11" i="41"/>
  <c r="AD11" i="41"/>
  <c r="BU16" i="103"/>
  <c r="AE11" i="40"/>
  <c r="AD11" i="40"/>
  <c r="BW16" i="103"/>
  <c r="AE11" i="52"/>
  <c r="AD11" i="52"/>
  <c r="BY16" i="103"/>
  <c r="AE11" i="53"/>
  <c r="AD11" i="53"/>
  <c r="CA16" i="103"/>
  <c r="AE11" i="57"/>
  <c r="AD11" i="57"/>
  <c r="CC16" i="103"/>
  <c r="AE11" i="58"/>
  <c r="AD11" i="58"/>
  <c r="CE16" i="103"/>
  <c r="AE11" i="59"/>
  <c r="AD11" i="59"/>
  <c r="CG16" i="103"/>
  <c r="AE11" i="60"/>
  <c r="AD11" i="60"/>
  <c r="CI16" i="103"/>
  <c r="AE11" i="61"/>
  <c r="AD11" i="61"/>
  <c r="CK16" i="103"/>
  <c r="AE11" i="62"/>
  <c r="AD11" i="62"/>
  <c r="CM16" i="103"/>
  <c r="AE11" i="63"/>
  <c r="AD11" i="63"/>
  <c r="CO16" i="103"/>
  <c r="AE11" i="64"/>
  <c r="AD11" i="64"/>
  <c r="CQ16" i="103"/>
  <c r="AE11" i="65"/>
  <c r="AD11" i="65"/>
  <c r="CS16" i="103"/>
  <c r="AE11" i="66"/>
  <c r="AD11" i="66"/>
  <c r="CU16" i="103"/>
  <c r="AE11" i="67"/>
  <c r="AD11" i="67"/>
  <c r="CW16" i="103"/>
  <c r="AE11" i="68"/>
  <c r="AD11" i="68"/>
  <c r="CY16" i="103"/>
  <c r="AE11" i="69"/>
  <c r="AD11" i="69"/>
  <c r="DA16" i="103"/>
  <c r="AE11" i="70"/>
  <c r="AD11" i="70"/>
  <c r="DC16" i="103"/>
  <c r="AE11" i="71"/>
  <c r="AD11" i="71"/>
  <c r="DE16" i="103"/>
  <c r="AE11" i="72"/>
  <c r="AD11" i="72"/>
  <c r="DG16" i="103"/>
  <c r="AE11" i="73"/>
  <c r="AD11" i="73"/>
  <c r="DI16" i="103"/>
  <c r="AE11" i="74"/>
  <c r="AD11" i="74"/>
  <c r="DK16" i="103"/>
  <c r="AE11" i="75"/>
  <c r="AD11" i="75"/>
  <c r="DM16" i="103"/>
  <c r="AE11" i="76"/>
  <c r="AD11" i="76"/>
  <c r="DO16" i="103"/>
  <c r="AE11" i="77"/>
  <c r="AD11" i="77"/>
  <c r="DQ16" i="103"/>
  <c r="AE11" i="78"/>
  <c r="AD11" i="78"/>
  <c r="DS16" i="103"/>
  <c r="AE11" i="79"/>
  <c r="AD11" i="79"/>
  <c r="DU16" i="103"/>
  <c r="AE11" i="80"/>
  <c r="AD11" i="80"/>
  <c r="DW16" i="103"/>
  <c r="AE11" i="81"/>
  <c r="AD11" i="81"/>
  <c r="DY16" i="103"/>
  <c r="AE11" i="82"/>
  <c r="AD11" i="82"/>
  <c r="EA16" i="103"/>
  <c r="AE11" i="83"/>
  <c r="AD11" i="83"/>
  <c r="EC16" i="103"/>
  <c r="AE11" i="84"/>
  <c r="AD11" i="84"/>
  <c r="EE16" i="103"/>
  <c r="AE11" i="85"/>
  <c r="AD11" i="85"/>
  <c r="EG16" i="103"/>
  <c r="AE11" i="86"/>
  <c r="AD11" i="86"/>
  <c r="EI16" i="103"/>
  <c r="AE11" i="87"/>
  <c r="AD11" i="87"/>
  <c r="EK16" i="103"/>
  <c r="AE11" i="88"/>
  <c r="AD11" i="88"/>
  <c r="EM16" i="103"/>
  <c r="AE11" i="89"/>
  <c r="AD11" i="89"/>
  <c r="EO16" i="103"/>
  <c r="AE11" i="90"/>
  <c r="AD11" i="90"/>
  <c r="EQ16" i="103"/>
  <c r="AE11" i="91"/>
  <c r="AD11" i="91"/>
  <c r="ES16" i="103"/>
  <c r="AE11" i="92"/>
  <c r="AD11" i="92"/>
  <c r="EU16" i="103"/>
  <c r="AE11" i="93"/>
  <c r="AD11" i="93"/>
  <c r="EW16" i="103"/>
  <c r="AE11" i="94"/>
  <c r="AD11" i="94"/>
  <c r="EY16" i="103"/>
  <c r="AE11" i="95"/>
  <c r="AD11" i="95"/>
  <c r="FA16" i="103"/>
  <c r="AE11" i="96"/>
  <c r="AD11" i="96"/>
  <c r="FC16" i="103"/>
  <c r="AE11" i="97"/>
  <c r="AD11" i="97"/>
  <c r="FE16" i="103"/>
  <c r="X16" i="103"/>
  <c r="E16" i="103"/>
  <c r="W16" i="103"/>
  <c r="D16" i="103"/>
  <c r="AE10" i="37"/>
  <c r="AD10" i="37"/>
  <c r="AS15" i="103"/>
  <c r="AE10" i="56"/>
  <c r="AD10" i="56"/>
  <c r="AU15" i="103"/>
  <c r="AE10" i="55"/>
  <c r="AD10" i="55"/>
  <c r="AW15" i="103"/>
  <c r="AE10" i="54"/>
  <c r="AD10" i="54"/>
  <c r="AY15" i="103"/>
  <c r="AE10" i="49"/>
  <c r="AD10" i="49"/>
  <c r="BA15" i="103"/>
  <c r="AE10" i="51"/>
  <c r="AD10" i="51"/>
  <c r="BC15" i="103"/>
  <c r="AE10" i="50"/>
  <c r="AD10" i="50"/>
  <c r="BE15" i="103"/>
  <c r="AE10" i="48"/>
  <c r="AD10" i="48"/>
  <c r="BG15" i="103"/>
  <c r="AE10" i="47"/>
  <c r="AD10" i="47"/>
  <c r="BI15" i="103"/>
  <c r="AE10" i="46"/>
  <c r="AD10" i="46"/>
  <c r="BK15" i="103"/>
  <c r="AE10" i="45"/>
  <c r="AD10" i="45"/>
  <c r="BM15" i="103"/>
  <c r="AE10" i="44"/>
  <c r="AD10" i="44"/>
  <c r="BO15" i="103"/>
  <c r="AE10" i="43"/>
  <c r="AD10" i="43"/>
  <c r="BQ15" i="103"/>
  <c r="AE10" i="42"/>
  <c r="AD10" i="42"/>
  <c r="BS15" i="103"/>
  <c r="AE10" i="41"/>
  <c r="AD10" i="41"/>
  <c r="BU15" i="103"/>
  <c r="AE10" i="40"/>
  <c r="AD10" i="40"/>
  <c r="BW15" i="103"/>
  <c r="AE10" i="52"/>
  <c r="AD10" i="52"/>
  <c r="BY15" i="103"/>
  <c r="AE10" i="53"/>
  <c r="AD10" i="53"/>
  <c r="CA15" i="103"/>
  <c r="AE10" i="57"/>
  <c r="AD10" i="57"/>
  <c r="CC15" i="103"/>
  <c r="AE10" i="58"/>
  <c r="AD10" i="58"/>
  <c r="CE15" i="103"/>
  <c r="AE10" i="59"/>
  <c r="AD10" i="59"/>
  <c r="CG15" i="103"/>
  <c r="AE10" i="60"/>
  <c r="AD10" i="60"/>
  <c r="CI15" i="103"/>
  <c r="AE10" i="61"/>
  <c r="AD10" i="61"/>
  <c r="CK15" i="103"/>
  <c r="AE10" i="62"/>
  <c r="AD10" i="62"/>
  <c r="CM15" i="103"/>
  <c r="AE10" i="63"/>
  <c r="AD10" i="63"/>
  <c r="CO15" i="103"/>
  <c r="AE10" i="64"/>
  <c r="AD10" i="64"/>
  <c r="CQ15" i="103"/>
  <c r="AE10" i="65"/>
  <c r="AD10" i="65"/>
  <c r="CS15" i="103"/>
  <c r="AE10" i="66"/>
  <c r="AD10" i="66"/>
  <c r="CU15" i="103"/>
  <c r="AE10" i="67"/>
  <c r="AD10" i="67"/>
  <c r="CW15" i="103"/>
  <c r="AE10" i="68"/>
  <c r="AD10" i="68"/>
  <c r="CY15" i="103"/>
  <c r="AE10" i="69"/>
  <c r="AD10" i="69"/>
  <c r="DA15" i="103"/>
  <c r="AE10" i="70"/>
  <c r="AD10" i="70"/>
  <c r="DC15" i="103"/>
  <c r="AE10" i="71"/>
  <c r="AD10" i="71"/>
  <c r="DE15" i="103"/>
  <c r="AE10" i="72"/>
  <c r="AD10" i="72"/>
  <c r="DG15" i="103"/>
  <c r="AE10" i="73"/>
  <c r="AD10" i="73"/>
  <c r="DI15" i="103"/>
  <c r="AE10" i="74"/>
  <c r="AD10" i="74"/>
  <c r="DK15" i="103"/>
  <c r="AE10" i="75"/>
  <c r="AD10" i="75"/>
  <c r="DM15" i="103"/>
  <c r="AE10" i="76"/>
  <c r="AD10" i="76"/>
  <c r="DO15" i="103"/>
  <c r="AE10" i="77"/>
  <c r="AD10" i="77"/>
  <c r="DQ15" i="103"/>
  <c r="AE10" i="78"/>
  <c r="AD10" i="78"/>
  <c r="DS15" i="103"/>
  <c r="AE10" i="79"/>
  <c r="AD10" i="79"/>
  <c r="DU15" i="103"/>
  <c r="AE10" i="80"/>
  <c r="AD10" i="80"/>
  <c r="DW15" i="103"/>
  <c r="AE10" i="81"/>
  <c r="AD10" i="81"/>
  <c r="DY15" i="103"/>
  <c r="AE10" i="82"/>
  <c r="AD10" i="82"/>
  <c r="EA15" i="103"/>
  <c r="AE10" i="83"/>
  <c r="AD10" i="83"/>
  <c r="EC15" i="103"/>
  <c r="AE10" i="84"/>
  <c r="AD10" i="84"/>
  <c r="EE15" i="103"/>
  <c r="AE10" i="85"/>
  <c r="AD10" i="85"/>
  <c r="EG15" i="103"/>
  <c r="AE10" i="86"/>
  <c r="AD10" i="86"/>
  <c r="EI15" i="103"/>
  <c r="AE10" i="87"/>
  <c r="AD10" i="87"/>
  <c r="EK15" i="103"/>
  <c r="AE10" i="88"/>
  <c r="AD10" i="88"/>
  <c r="EM15" i="103"/>
  <c r="AE10" i="89"/>
  <c r="AD10" i="89"/>
  <c r="EO15" i="103"/>
  <c r="AE10" i="90"/>
  <c r="AD10" i="90"/>
  <c r="EQ15" i="103"/>
  <c r="AE10" i="91"/>
  <c r="AD10" i="91"/>
  <c r="ES15" i="103"/>
  <c r="AE10" i="92"/>
  <c r="AD10" i="92"/>
  <c r="EU15" i="103"/>
  <c r="AE10" i="93"/>
  <c r="AD10" i="93"/>
  <c r="EW15" i="103"/>
  <c r="AE10" i="94"/>
  <c r="AD10" i="94"/>
  <c r="EY15" i="103"/>
  <c r="AE10" i="95"/>
  <c r="AD10" i="95"/>
  <c r="FA15" i="103"/>
  <c r="AE10" i="96"/>
  <c r="AD10" i="96"/>
  <c r="FC15" i="103"/>
  <c r="AE10" i="97"/>
  <c r="AD10" i="97"/>
  <c r="FE15" i="103"/>
  <c r="X15" i="103"/>
  <c r="E15" i="103"/>
  <c r="W15" i="103"/>
  <c r="D15" i="103"/>
  <c r="AE9" i="37"/>
  <c r="AD9" i="37"/>
  <c r="AS14" i="103"/>
  <c r="AE9" i="56"/>
  <c r="AD9" i="56"/>
  <c r="AU14" i="103"/>
  <c r="AE9" i="55"/>
  <c r="AD9" i="55"/>
  <c r="AW14" i="103"/>
  <c r="AE9" i="54"/>
  <c r="AD9" i="54"/>
  <c r="AY14" i="103"/>
  <c r="AE9" i="49"/>
  <c r="AD9" i="49"/>
  <c r="BA14" i="103"/>
  <c r="AE9" i="51"/>
  <c r="AD9" i="51"/>
  <c r="BC14" i="103"/>
  <c r="AE9" i="50"/>
  <c r="AD9" i="50"/>
  <c r="BE14" i="103"/>
  <c r="AE9" i="48"/>
  <c r="AD9" i="48"/>
  <c r="BG14" i="103"/>
  <c r="AE9" i="47"/>
  <c r="AD9" i="47"/>
  <c r="BI14" i="103"/>
  <c r="AE9" i="46"/>
  <c r="AD9" i="46"/>
  <c r="BK14" i="103"/>
  <c r="AE9" i="45"/>
  <c r="AD9" i="45"/>
  <c r="BM14" i="103"/>
  <c r="AE9" i="44"/>
  <c r="AD9" i="44"/>
  <c r="BO14" i="103"/>
  <c r="AE9" i="43"/>
  <c r="AD9" i="43"/>
  <c r="BQ14" i="103"/>
  <c r="AE9" i="42"/>
  <c r="AD9" i="42"/>
  <c r="BS14" i="103"/>
  <c r="AE9" i="41"/>
  <c r="AD9" i="41"/>
  <c r="BU14" i="103"/>
  <c r="AE9" i="40"/>
  <c r="AD9" i="40"/>
  <c r="BW14" i="103"/>
  <c r="AE9" i="52"/>
  <c r="AD9" i="52"/>
  <c r="BY14" i="103"/>
  <c r="AE9" i="53"/>
  <c r="AD9" i="53"/>
  <c r="CA14" i="103"/>
  <c r="AE9" i="57"/>
  <c r="AD9" i="57"/>
  <c r="CC14" i="103"/>
  <c r="AE9" i="58"/>
  <c r="AD9" i="58"/>
  <c r="CE14" i="103"/>
  <c r="AE9" i="59"/>
  <c r="AD9" i="59"/>
  <c r="CG14" i="103"/>
  <c r="AE9" i="60"/>
  <c r="AD9" i="60"/>
  <c r="CI14" i="103"/>
  <c r="AE9" i="61"/>
  <c r="AD9" i="61"/>
  <c r="CK14" i="103"/>
  <c r="AE9" i="62"/>
  <c r="AD9" i="62"/>
  <c r="CM14" i="103"/>
  <c r="AE9" i="63"/>
  <c r="AD9" i="63"/>
  <c r="CO14" i="103"/>
  <c r="AE9" i="64"/>
  <c r="AD9" i="64"/>
  <c r="CQ14" i="103"/>
  <c r="AE9" i="65"/>
  <c r="AD9" i="65"/>
  <c r="CS14" i="103"/>
  <c r="AE9" i="66"/>
  <c r="AD9" i="66"/>
  <c r="CU14" i="103"/>
  <c r="AE9" i="67"/>
  <c r="AD9" i="67"/>
  <c r="CW14" i="103"/>
  <c r="AE9" i="68"/>
  <c r="AD9" i="68"/>
  <c r="CY14" i="103"/>
  <c r="AE9" i="69"/>
  <c r="AD9" i="69"/>
  <c r="DA14" i="103"/>
  <c r="AE9" i="70"/>
  <c r="AD9" i="70"/>
  <c r="DC14" i="103"/>
  <c r="AE9" i="71"/>
  <c r="AD9" i="71"/>
  <c r="DE14" i="103"/>
  <c r="AE9" i="72"/>
  <c r="AD9" i="72"/>
  <c r="DG14" i="103"/>
  <c r="AE9" i="73"/>
  <c r="AD9" i="73"/>
  <c r="DI14" i="103"/>
  <c r="AE9" i="74"/>
  <c r="AD9" i="74"/>
  <c r="DK14" i="103"/>
  <c r="AE9" i="75"/>
  <c r="AD9" i="75"/>
  <c r="DM14" i="103"/>
  <c r="AE9" i="76"/>
  <c r="AD9" i="76"/>
  <c r="DO14" i="103"/>
  <c r="AE9" i="77"/>
  <c r="AD9" i="77"/>
  <c r="DQ14" i="103"/>
  <c r="AE9" i="78"/>
  <c r="AD9" i="78"/>
  <c r="DS14" i="103"/>
  <c r="AE9" i="79"/>
  <c r="AD9" i="79"/>
  <c r="DU14" i="103"/>
  <c r="AE9" i="80"/>
  <c r="AD9" i="80"/>
  <c r="DW14" i="103"/>
  <c r="AE9" i="81"/>
  <c r="AD9" i="81"/>
  <c r="DY14" i="103"/>
  <c r="AE9" i="82"/>
  <c r="AD9" i="82"/>
  <c r="EA14" i="103"/>
  <c r="AE9" i="83"/>
  <c r="AD9" i="83"/>
  <c r="EC14" i="103"/>
  <c r="AE9" i="84"/>
  <c r="AD9" i="84"/>
  <c r="EE14" i="103"/>
  <c r="AE9" i="85"/>
  <c r="AD9" i="85"/>
  <c r="EG14" i="103"/>
  <c r="AE9" i="86"/>
  <c r="AD9" i="86"/>
  <c r="EI14" i="103"/>
  <c r="AE9" i="87"/>
  <c r="AD9" i="87"/>
  <c r="EK14" i="103"/>
  <c r="AE9" i="88"/>
  <c r="AD9" i="88"/>
  <c r="EM14" i="103"/>
  <c r="AE9" i="89"/>
  <c r="AD9" i="89"/>
  <c r="EO14" i="103"/>
  <c r="AE9" i="90"/>
  <c r="AD9" i="90"/>
  <c r="EQ14" i="103"/>
  <c r="AE9" i="91"/>
  <c r="AD9" i="91"/>
  <c r="ES14" i="103"/>
  <c r="AE9" i="92"/>
  <c r="AD9" i="92"/>
  <c r="EU14" i="103"/>
  <c r="AE9" i="93"/>
  <c r="AD9" i="93"/>
  <c r="EW14" i="103"/>
  <c r="AE9" i="94"/>
  <c r="AD9" i="94"/>
  <c r="EY14" i="103"/>
  <c r="AE9" i="95"/>
  <c r="AD9" i="95"/>
  <c r="FA14" i="103"/>
  <c r="AE9" i="96"/>
  <c r="AD9" i="96"/>
  <c r="FC14" i="103"/>
  <c r="AE9" i="97"/>
  <c r="AD9" i="97"/>
  <c r="FE14" i="103"/>
  <c r="X14" i="103"/>
  <c r="E14" i="103"/>
  <c r="W14" i="103"/>
  <c r="D14" i="103"/>
  <c r="AE8" i="37"/>
  <c r="AD8" i="37"/>
  <c r="AS13" i="103"/>
  <c r="AE8" i="56"/>
  <c r="AD8" i="56"/>
  <c r="AU13" i="103"/>
  <c r="AE8" i="55"/>
  <c r="AD8" i="55"/>
  <c r="AW13" i="103"/>
  <c r="AE8" i="54"/>
  <c r="AD8" i="54"/>
  <c r="AY13" i="103"/>
  <c r="AE8" i="49"/>
  <c r="AD8" i="49"/>
  <c r="BA13" i="103"/>
  <c r="AE8" i="51"/>
  <c r="AD8" i="51"/>
  <c r="BC13" i="103"/>
  <c r="AE8" i="50"/>
  <c r="AD8" i="50"/>
  <c r="BE13" i="103"/>
  <c r="AE8" i="48"/>
  <c r="AD8" i="48"/>
  <c r="BG13" i="103"/>
  <c r="AE8" i="47"/>
  <c r="AD8" i="47"/>
  <c r="BI13" i="103"/>
  <c r="AE8" i="46"/>
  <c r="AD8" i="46"/>
  <c r="BK13" i="103"/>
  <c r="AE8" i="45"/>
  <c r="AD8" i="45"/>
  <c r="BM13" i="103"/>
  <c r="AE8" i="44"/>
  <c r="AD8" i="44"/>
  <c r="BO13" i="103"/>
  <c r="AE8" i="43"/>
  <c r="AD8" i="43"/>
  <c r="BQ13" i="103"/>
  <c r="AE8" i="42"/>
  <c r="AD8" i="42"/>
  <c r="BS13" i="103"/>
  <c r="AE8" i="41"/>
  <c r="AD8" i="41"/>
  <c r="BU13" i="103"/>
  <c r="AE8" i="40"/>
  <c r="AD8" i="40"/>
  <c r="BW13" i="103"/>
  <c r="AE8" i="52"/>
  <c r="AD8" i="52"/>
  <c r="BY13" i="103"/>
  <c r="AE8" i="53"/>
  <c r="AD8" i="53"/>
  <c r="CA13" i="103"/>
  <c r="AE8" i="57"/>
  <c r="AD8" i="57"/>
  <c r="CC13" i="103"/>
  <c r="AE8" i="58"/>
  <c r="AD8" i="58"/>
  <c r="CE13" i="103"/>
  <c r="AE8" i="59"/>
  <c r="AD8" i="59"/>
  <c r="CG13" i="103"/>
  <c r="AE8" i="60"/>
  <c r="AD8" i="60"/>
  <c r="CI13" i="103"/>
  <c r="AE8" i="61"/>
  <c r="AD8" i="61"/>
  <c r="CK13" i="103"/>
  <c r="AE8" i="62"/>
  <c r="AD8" i="62"/>
  <c r="CM13" i="103"/>
  <c r="AE8" i="63"/>
  <c r="AD8" i="63"/>
  <c r="CO13" i="103"/>
  <c r="AE8" i="64"/>
  <c r="AD8" i="64"/>
  <c r="CQ13" i="103"/>
  <c r="AE8" i="65"/>
  <c r="AD8" i="65"/>
  <c r="CS13" i="103"/>
  <c r="AE8" i="66"/>
  <c r="AD8" i="66"/>
  <c r="CU13" i="103"/>
  <c r="AE8" i="67"/>
  <c r="AD8" i="67"/>
  <c r="CW13" i="103"/>
  <c r="AE8" i="68"/>
  <c r="AD8" i="68"/>
  <c r="CY13" i="103"/>
  <c r="AE8" i="69"/>
  <c r="AD8" i="69"/>
  <c r="DA13" i="103"/>
  <c r="AE8" i="70"/>
  <c r="AD8" i="70"/>
  <c r="DC13" i="103"/>
  <c r="AE8" i="71"/>
  <c r="AD8" i="71"/>
  <c r="DE13" i="103"/>
  <c r="AE8" i="72"/>
  <c r="AD8" i="72"/>
  <c r="DG13" i="103"/>
  <c r="AE8" i="73"/>
  <c r="AD8" i="73"/>
  <c r="DI13" i="103"/>
  <c r="AE8" i="74"/>
  <c r="AD8" i="74"/>
  <c r="DK13" i="103"/>
  <c r="AE8" i="75"/>
  <c r="AD8" i="75"/>
  <c r="DM13" i="103"/>
  <c r="AE8" i="76"/>
  <c r="AD8" i="76"/>
  <c r="DO13" i="103"/>
  <c r="AE8" i="77"/>
  <c r="AD8" i="77"/>
  <c r="DQ13" i="103"/>
  <c r="AE8" i="78"/>
  <c r="AD8" i="78"/>
  <c r="DS13" i="103"/>
  <c r="AE8" i="79"/>
  <c r="AD8" i="79"/>
  <c r="DU13" i="103"/>
  <c r="AE8" i="80"/>
  <c r="AD8" i="80"/>
  <c r="DW13" i="103"/>
  <c r="AE8" i="81"/>
  <c r="AD8" i="81"/>
  <c r="DY13" i="103"/>
  <c r="AE8" i="82"/>
  <c r="AD8" i="82"/>
  <c r="EA13" i="103"/>
  <c r="AE8" i="83"/>
  <c r="AD8" i="83"/>
  <c r="EC13" i="103"/>
  <c r="AE8" i="84"/>
  <c r="AD8" i="84"/>
  <c r="EE13" i="103"/>
  <c r="AE8" i="85"/>
  <c r="AD8" i="85"/>
  <c r="EG13" i="103"/>
  <c r="AE8" i="86"/>
  <c r="AD8" i="86"/>
  <c r="EI13" i="103"/>
  <c r="AE8" i="87"/>
  <c r="AD8" i="87"/>
  <c r="EK13" i="103"/>
  <c r="AE8" i="88"/>
  <c r="AD8" i="88"/>
  <c r="EM13" i="103"/>
  <c r="AE8" i="89"/>
  <c r="AD8" i="89"/>
  <c r="EO13" i="103"/>
  <c r="AE8" i="90"/>
  <c r="AD8" i="90"/>
  <c r="EQ13" i="103"/>
  <c r="AE8" i="91"/>
  <c r="AD8" i="91"/>
  <c r="ES13" i="103"/>
  <c r="AE8" i="92"/>
  <c r="AD8" i="92"/>
  <c r="EU13" i="103"/>
  <c r="AE8" i="93"/>
  <c r="AD8" i="93"/>
  <c r="EW13" i="103"/>
  <c r="AE8" i="94"/>
  <c r="AD8" i="94"/>
  <c r="EY13" i="103"/>
  <c r="AE8" i="95"/>
  <c r="AD8" i="95"/>
  <c r="FA13" i="103"/>
  <c r="AE8" i="96"/>
  <c r="AD8" i="96"/>
  <c r="FC13" i="103"/>
  <c r="AE8" i="97"/>
  <c r="AD8" i="97"/>
  <c r="FE13" i="103"/>
  <c r="X13" i="103"/>
  <c r="E13" i="103"/>
  <c r="W13" i="103"/>
  <c r="D13" i="103"/>
  <c r="AD7" i="37"/>
  <c r="AS12" i="103"/>
  <c r="AE7" i="56"/>
  <c r="AD7" i="56"/>
  <c r="AU12" i="103"/>
  <c r="AE7" i="55"/>
  <c r="AD7" i="55"/>
  <c r="AW12" i="103"/>
  <c r="AE7" i="54"/>
  <c r="AD7" i="54"/>
  <c r="AY12" i="103"/>
  <c r="AE7" i="49"/>
  <c r="AD7" i="49"/>
  <c r="BA12" i="103"/>
  <c r="AE7" i="51"/>
  <c r="AD7" i="51"/>
  <c r="BC12" i="103"/>
  <c r="AE7" i="50"/>
  <c r="AD7" i="50"/>
  <c r="BE12" i="103"/>
  <c r="AE7" i="48"/>
  <c r="AD7" i="48"/>
  <c r="BG12" i="103"/>
  <c r="AE7" i="47"/>
  <c r="AD7" i="47"/>
  <c r="BI12" i="103"/>
  <c r="AE7" i="46"/>
  <c r="AD7" i="46"/>
  <c r="BK12" i="103"/>
  <c r="AE7" i="45"/>
  <c r="AD7" i="45"/>
  <c r="BM12" i="103"/>
  <c r="AE7" i="44"/>
  <c r="AD7" i="44"/>
  <c r="BO12" i="103"/>
  <c r="AE7" i="43"/>
  <c r="AD7" i="43"/>
  <c r="BQ12" i="103"/>
  <c r="AE7" i="42"/>
  <c r="AD7" i="42"/>
  <c r="BS12" i="103"/>
  <c r="AE7" i="41"/>
  <c r="AD7" i="41"/>
  <c r="BU12" i="103"/>
  <c r="AE7" i="40"/>
  <c r="AD7" i="40"/>
  <c r="BW12" i="103"/>
  <c r="AE7" i="52"/>
  <c r="AD7" i="52"/>
  <c r="BY12" i="103"/>
  <c r="AE7" i="53"/>
  <c r="AD7" i="53"/>
  <c r="CA12" i="103"/>
  <c r="AE7" i="57"/>
  <c r="AD7" i="57"/>
  <c r="CC12" i="103"/>
  <c r="AE7" i="58"/>
  <c r="AD7" i="58"/>
  <c r="CE12" i="103"/>
  <c r="AE7" i="59"/>
  <c r="AD7" i="59"/>
  <c r="CG12" i="103"/>
  <c r="AE7" i="60"/>
  <c r="AD7" i="60"/>
  <c r="CI12" i="103"/>
  <c r="AE7" i="61"/>
  <c r="AD7" i="61"/>
  <c r="CK12" i="103"/>
  <c r="AE7" i="62"/>
  <c r="AD7" i="62"/>
  <c r="CM12" i="103"/>
  <c r="AE7" i="63"/>
  <c r="AD7" i="63"/>
  <c r="CO12" i="103"/>
  <c r="AE7" i="64"/>
  <c r="AD7" i="64"/>
  <c r="CQ12" i="103"/>
  <c r="AE7" i="65"/>
  <c r="AD7" i="65"/>
  <c r="CS12" i="103"/>
  <c r="AE7" i="66"/>
  <c r="AD7" i="66"/>
  <c r="CU12" i="103"/>
  <c r="AE7" i="67"/>
  <c r="AD7" i="67"/>
  <c r="CW12" i="103"/>
  <c r="AE7" i="68"/>
  <c r="AD7" i="68"/>
  <c r="CY12" i="103"/>
  <c r="AE7" i="69"/>
  <c r="AD7" i="69"/>
  <c r="DA12" i="103"/>
  <c r="AE7" i="70"/>
  <c r="AD7" i="70"/>
  <c r="DC12" i="103"/>
  <c r="AE7" i="71"/>
  <c r="AD7" i="71"/>
  <c r="DE12" i="103"/>
  <c r="AE7" i="72"/>
  <c r="AD7" i="72"/>
  <c r="DG12" i="103"/>
  <c r="AE7" i="73"/>
  <c r="AD7" i="73"/>
  <c r="DI12" i="103"/>
  <c r="AE7" i="74"/>
  <c r="AD7" i="74"/>
  <c r="DK12" i="103"/>
  <c r="AE7" i="75"/>
  <c r="AD7" i="75"/>
  <c r="DM12" i="103"/>
  <c r="AE7" i="76"/>
  <c r="AD7" i="76"/>
  <c r="DO12" i="103"/>
  <c r="AE7" i="77"/>
  <c r="AD7" i="77"/>
  <c r="DQ12" i="103"/>
  <c r="AE7" i="78"/>
  <c r="AD7" i="78"/>
  <c r="DS12" i="103"/>
  <c r="AE7" i="79"/>
  <c r="AD7" i="79"/>
  <c r="DU12" i="103"/>
  <c r="AE7" i="80"/>
  <c r="AD7" i="80"/>
  <c r="DW12" i="103"/>
  <c r="AE7" i="81"/>
  <c r="AD7" i="81"/>
  <c r="DY12" i="103"/>
  <c r="AE7" i="82"/>
  <c r="AD7" i="82"/>
  <c r="EA12" i="103"/>
  <c r="AE7" i="83"/>
  <c r="AD7" i="83"/>
  <c r="EC12" i="103"/>
  <c r="AE7" i="84"/>
  <c r="AD7" i="84"/>
  <c r="EE12" i="103"/>
  <c r="AE7" i="85"/>
  <c r="AD7" i="85"/>
  <c r="EG12" i="103"/>
  <c r="AE7" i="86"/>
  <c r="AD7" i="86"/>
  <c r="EI12" i="103"/>
  <c r="AE7" i="87"/>
  <c r="AD7" i="87"/>
  <c r="EK12" i="103"/>
  <c r="AE7" i="88"/>
  <c r="AD7" i="88"/>
  <c r="EM12" i="103"/>
  <c r="AE7" i="89"/>
  <c r="AD7" i="89"/>
  <c r="EO12" i="103"/>
  <c r="AE7" i="90"/>
  <c r="AD7" i="90"/>
  <c r="EQ12" i="103"/>
  <c r="AE7" i="91"/>
  <c r="AD7" i="91"/>
  <c r="ES12" i="103"/>
  <c r="AE7" i="92"/>
  <c r="AD7" i="92"/>
  <c r="EU12" i="103"/>
  <c r="AE7" i="93"/>
  <c r="AD7" i="93"/>
  <c r="EW12" i="103"/>
  <c r="AE7" i="94"/>
  <c r="AD7" i="94"/>
  <c r="EY12" i="103"/>
  <c r="AE7" i="95"/>
  <c r="AD7" i="95"/>
  <c r="FA12" i="103"/>
  <c r="AE7" i="96"/>
  <c r="AD7" i="96"/>
  <c r="FC12" i="103"/>
  <c r="AE7" i="97"/>
  <c r="AD7" i="97"/>
  <c r="FE12" i="103"/>
  <c r="X12" i="103"/>
  <c r="E12" i="103"/>
  <c r="AD48" i="37"/>
  <c r="AD49" i="37"/>
  <c r="AD48" i="40"/>
  <c r="AD49" i="40"/>
  <c r="AD48" i="41"/>
  <c r="AD49" i="41"/>
  <c r="AD48" i="42"/>
  <c r="AD49" i="42"/>
  <c r="AD48" i="43"/>
  <c r="AD49" i="43"/>
  <c r="AD48" i="44"/>
  <c r="AD49" i="44"/>
  <c r="AD48" i="45"/>
  <c r="AD49" i="45"/>
  <c r="AD48" i="46"/>
  <c r="AD49" i="46"/>
  <c r="AD48" i="47"/>
  <c r="AD49" i="47"/>
  <c r="AD48" i="48"/>
  <c r="AD49" i="48"/>
  <c r="AD48" i="49"/>
  <c r="AD49" i="49"/>
  <c r="AD48" i="50"/>
  <c r="AD49" i="50"/>
  <c r="AD48" i="51"/>
  <c r="AD49" i="51"/>
  <c r="AD48" i="52"/>
  <c r="AD49" i="52"/>
  <c r="AD48" i="53"/>
  <c r="AD49" i="53"/>
  <c r="AD48" i="54"/>
  <c r="AD49" i="54"/>
  <c r="AD48" i="55"/>
  <c r="AD49" i="55"/>
  <c r="AD48" i="56"/>
  <c r="AD49" i="56"/>
  <c r="AD48" i="57"/>
  <c r="AD49" i="57"/>
  <c r="AD48" i="58"/>
  <c r="AD49" i="58"/>
  <c r="AD48" i="59"/>
  <c r="AD49" i="59"/>
  <c r="AD48" i="60"/>
  <c r="AD49" i="60"/>
  <c r="AD48" i="61"/>
  <c r="AD49" i="61"/>
  <c r="AD48" i="62"/>
  <c r="AD49" i="62"/>
  <c r="AD48" i="63"/>
  <c r="AD49" i="63"/>
  <c r="AD48" i="64"/>
  <c r="AD49" i="64"/>
  <c r="AD48" i="65"/>
  <c r="AD49" i="65"/>
  <c r="AD48" i="66"/>
  <c r="AD49" i="66"/>
  <c r="AD48" i="67"/>
  <c r="AD49" i="67"/>
  <c r="AD48" i="68"/>
  <c r="AD49" i="68"/>
  <c r="AD48" i="69"/>
  <c r="AD49" i="69"/>
  <c r="AD48" i="70"/>
  <c r="AD49" i="70"/>
  <c r="AD48" i="71"/>
  <c r="AD49" i="71"/>
  <c r="AD48" i="72"/>
  <c r="AD49" i="72"/>
  <c r="AD48" i="73"/>
  <c r="AD49" i="73"/>
  <c r="AD48" i="74"/>
  <c r="AD49" i="74"/>
  <c r="AD48" i="75"/>
  <c r="AD49" i="75"/>
  <c r="AD48" i="76"/>
  <c r="AD49" i="76"/>
  <c r="AD48" i="77"/>
  <c r="AD49" i="77"/>
  <c r="AD48" i="78"/>
  <c r="AD49" i="78"/>
  <c r="AD48" i="79"/>
  <c r="AD49" i="79"/>
  <c r="AD48" i="80"/>
  <c r="AD49" i="80"/>
  <c r="AD48" i="81"/>
  <c r="AD49" i="81"/>
  <c r="AD48" i="82"/>
  <c r="AD49" i="82"/>
  <c r="AD48" i="83"/>
  <c r="AD49" i="83"/>
  <c r="AD48" i="84"/>
  <c r="AD49" i="84"/>
  <c r="AD48" i="85"/>
  <c r="AD49" i="85"/>
  <c r="AD48" i="86"/>
  <c r="AD49" i="86"/>
  <c r="AD48" i="87"/>
  <c r="AD49" i="87"/>
  <c r="AD48" i="88"/>
  <c r="AD49" i="88"/>
  <c r="AD48" i="89"/>
  <c r="AD49" i="89"/>
  <c r="AD48" i="90"/>
  <c r="AD49" i="90"/>
  <c r="AD48" i="91"/>
  <c r="AD49" i="91"/>
  <c r="AD48" i="92"/>
  <c r="AD49" i="92"/>
  <c r="AD48" i="93"/>
  <c r="AD49" i="93"/>
  <c r="AD48" i="94"/>
  <c r="AD49" i="94"/>
  <c r="AD48" i="95"/>
  <c r="AD49" i="95"/>
  <c r="AD48" i="96"/>
  <c r="AD49" i="96"/>
  <c r="AD48" i="97"/>
  <c r="AD49" i="97"/>
  <c r="W12" i="103"/>
  <c r="D12" i="103"/>
  <c r="Y52" i="103"/>
  <c r="F52" i="103"/>
  <c r="Y51" i="103"/>
  <c r="F51" i="103"/>
  <c r="Y50" i="103"/>
  <c r="F50" i="103"/>
  <c r="Y49" i="103"/>
  <c r="F49" i="103"/>
  <c r="Y48" i="103"/>
  <c r="F48" i="103"/>
  <c r="Y47" i="103"/>
  <c r="F47" i="103"/>
  <c r="Y46" i="103"/>
  <c r="F46" i="103"/>
  <c r="Y45" i="103"/>
  <c r="F45" i="103"/>
  <c r="Y44" i="103"/>
  <c r="F44" i="103"/>
  <c r="Y43" i="103"/>
  <c r="F43" i="103"/>
  <c r="Y42" i="103"/>
  <c r="F42" i="103"/>
  <c r="Y41" i="103"/>
  <c r="F41" i="103"/>
  <c r="Y40" i="103"/>
  <c r="F40" i="103"/>
  <c r="Y39" i="103"/>
  <c r="F39" i="103"/>
  <c r="Y38" i="103"/>
  <c r="F38" i="103"/>
  <c r="Y37" i="103"/>
  <c r="F37" i="103"/>
  <c r="Y36" i="103"/>
  <c r="F36" i="103"/>
  <c r="Y35" i="103"/>
  <c r="F35" i="103"/>
  <c r="Y34" i="103"/>
  <c r="F34" i="103"/>
  <c r="Y33" i="103"/>
  <c r="F33" i="103"/>
  <c r="Y32" i="103"/>
  <c r="F32" i="103"/>
  <c r="Y31" i="103"/>
  <c r="F31" i="103"/>
  <c r="Y30" i="103"/>
  <c r="F30" i="103"/>
  <c r="Y29" i="103"/>
  <c r="F29" i="103"/>
  <c r="Y28" i="103"/>
  <c r="F28" i="103"/>
  <c r="Y27" i="103"/>
  <c r="F27" i="103"/>
  <c r="Y26" i="103"/>
  <c r="F26" i="103"/>
  <c r="Y25" i="103"/>
  <c r="F25" i="103"/>
  <c r="Y24" i="103"/>
  <c r="F24" i="103"/>
  <c r="Y23" i="103"/>
  <c r="F23" i="103"/>
  <c r="Y22" i="103"/>
  <c r="F22" i="103"/>
  <c r="Y20" i="103"/>
  <c r="F20" i="103"/>
  <c r="Y19" i="103"/>
  <c r="F19" i="103"/>
  <c r="Y18" i="103"/>
  <c r="F18" i="103"/>
  <c r="Y17" i="103"/>
  <c r="F17" i="103"/>
  <c r="Y16" i="103"/>
  <c r="F16" i="103"/>
  <c r="Y15" i="103"/>
  <c r="F15" i="103"/>
  <c r="Y14" i="103"/>
  <c r="F14" i="103"/>
  <c r="Y13" i="103"/>
  <c r="F13" i="103"/>
  <c r="Z12" i="103"/>
  <c r="G12" i="103"/>
  <c r="Z52" i="103"/>
  <c r="G52" i="103"/>
  <c r="Z51" i="103"/>
  <c r="G51" i="103"/>
  <c r="Z50" i="103"/>
  <c r="G50" i="103"/>
  <c r="Z49" i="103"/>
  <c r="G49" i="103"/>
  <c r="Z48" i="103"/>
  <c r="G48" i="103"/>
  <c r="Z47" i="103"/>
  <c r="G47" i="103"/>
  <c r="Z46" i="103"/>
  <c r="G46" i="103"/>
  <c r="Z45" i="103"/>
  <c r="G45" i="103"/>
  <c r="Z44" i="103"/>
  <c r="G44" i="103"/>
  <c r="Z43" i="103"/>
  <c r="G43" i="103"/>
  <c r="Z42" i="103"/>
  <c r="G42" i="103"/>
  <c r="Z41" i="103"/>
  <c r="G41" i="103"/>
  <c r="Z40" i="103"/>
  <c r="G40" i="103"/>
  <c r="Z39" i="103"/>
  <c r="G39" i="103"/>
  <c r="Z38" i="103"/>
  <c r="G38" i="103"/>
  <c r="Z37" i="103"/>
  <c r="G37" i="103"/>
  <c r="Z36" i="103"/>
  <c r="G36" i="103"/>
  <c r="Z35" i="103"/>
  <c r="G35" i="103"/>
  <c r="Z34" i="103"/>
  <c r="G34" i="103"/>
  <c r="Z33" i="103"/>
  <c r="G33" i="103"/>
  <c r="Z32" i="103"/>
  <c r="G32" i="103"/>
  <c r="Z31" i="103"/>
  <c r="G31" i="103"/>
  <c r="Z30" i="103"/>
  <c r="G30" i="103"/>
  <c r="Z29" i="103"/>
  <c r="G29" i="103"/>
  <c r="Z28" i="103"/>
  <c r="G28" i="103"/>
  <c r="Z27" i="103"/>
  <c r="G27" i="103"/>
  <c r="Z26" i="103"/>
  <c r="G26" i="103"/>
  <c r="Z25" i="103"/>
  <c r="G25" i="103"/>
  <c r="Z24" i="103"/>
  <c r="G24" i="103"/>
  <c r="Z23" i="103"/>
  <c r="G23" i="103"/>
  <c r="Z22" i="103"/>
  <c r="G22" i="103"/>
  <c r="Z20" i="103"/>
  <c r="G20" i="103"/>
  <c r="Z19" i="103"/>
  <c r="G19" i="103"/>
  <c r="Z18" i="103"/>
  <c r="G18" i="103"/>
  <c r="Z17" i="103"/>
  <c r="G17" i="103"/>
  <c r="Z16" i="103"/>
  <c r="G16" i="103"/>
  <c r="Z15" i="103"/>
  <c r="G15" i="103"/>
  <c r="Z14" i="103"/>
  <c r="G14" i="103"/>
  <c r="Z13" i="103"/>
  <c r="G13" i="103"/>
  <c r="AA12" i="103"/>
  <c r="H12" i="103"/>
  <c r="AB12" i="103"/>
  <c r="I12" i="103"/>
  <c r="AC12" i="103"/>
  <c r="J12" i="103"/>
  <c r="AD12" i="103"/>
  <c r="K12" i="103"/>
  <c r="AE12" i="103"/>
  <c r="L12" i="103"/>
  <c r="AA52" i="103"/>
  <c r="H52" i="103"/>
  <c r="AA51" i="103"/>
  <c r="H51" i="103"/>
  <c r="AA50" i="103"/>
  <c r="H50" i="103"/>
  <c r="AA49" i="103"/>
  <c r="H49" i="103"/>
  <c r="AA48" i="103"/>
  <c r="H48" i="103"/>
  <c r="AA47" i="103"/>
  <c r="H47" i="103"/>
  <c r="AA46" i="103"/>
  <c r="H46" i="103"/>
  <c r="AA45" i="103"/>
  <c r="H45" i="103"/>
  <c r="AA44" i="103"/>
  <c r="H44" i="103"/>
  <c r="AA43" i="103"/>
  <c r="H43" i="103"/>
  <c r="AA42" i="103"/>
  <c r="H42" i="103"/>
  <c r="AA41" i="103"/>
  <c r="H41" i="103"/>
  <c r="AA40" i="103"/>
  <c r="H40" i="103"/>
  <c r="AA39" i="103"/>
  <c r="H39" i="103"/>
  <c r="AA38" i="103"/>
  <c r="H38" i="103"/>
  <c r="AA37" i="103"/>
  <c r="H37" i="103"/>
  <c r="AA36" i="103"/>
  <c r="H36" i="103"/>
  <c r="AA35" i="103"/>
  <c r="H35" i="103"/>
  <c r="AA34" i="103"/>
  <c r="H34" i="103"/>
  <c r="AA33" i="103"/>
  <c r="H33" i="103"/>
  <c r="AA32" i="103"/>
  <c r="H32" i="103"/>
  <c r="AA31" i="103"/>
  <c r="H31" i="103"/>
  <c r="AA30" i="103"/>
  <c r="H30" i="103"/>
  <c r="AA29" i="103"/>
  <c r="H29" i="103"/>
  <c r="AA28" i="103"/>
  <c r="H28" i="103"/>
  <c r="AA27" i="103"/>
  <c r="H27" i="103"/>
  <c r="AA26" i="103"/>
  <c r="H26" i="103"/>
  <c r="AA25" i="103"/>
  <c r="H25" i="103"/>
  <c r="AA24" i="103"/>
  <c r="H24" i="103"/>
  <c r="AA23" i="103"/>
  <c r="H23" i="103"/>
  <c r="AA22" i="103"/>
  <c r="H22" i="103"/>
  <c r="AA20" i="103"/>
  <c r="H20" i="103"/>
  <c r="AA19" i="103"/>
  <c r="H19" i="103"/>
  <c r="AA18" i="103"/>
  <c r="H18" i="103"/>
  <c r="AA17" i="103"/>
  <c r="H17" i="103"/>
  <c r="AA16" i="103"/>
  <c r="H16" i="103"/>
  <c r="AA15" i="103"/>
  <c r="H15" i="103"/>
  <c r="AA14" i="103"/>
  <c r="H14" i="103"/>
  <c r="AA13" i="103"/>
  <c r="H13" i="103"/>
  <c r="AB52" i="103"/>
  <c r="I52" i="103"/>
  <c r="AB51" i="103"/>
  <c r="I51" i="103"/>
  <c r="AB50" i="103"/>
  <c r="I50" i="103"/>
  <c r="AB49" i="103"/>
  <c r="I49" i="103"/>
  <c r="AB48" i="103"/>
  <c r="I48" i="103"/>
  <c r="AB47" i="103"/>
  <c r="I47" i="103"/>
  <c r="AB46" i="103"/>
  <c r="I46" i="103"/>
  <c r="AB45" i="103"/>
  <c r="I45" i="103"/>
  <c r="AB44" i="103"/>
  <c r="I44" i="103"/>
  <c r="AB43" i="103"/>
  <c r="I43" i="103"/>
  <c r="AB42" i="103"/>
  <c r="I42" i="103"/>
  <c r="AB41" i="103"/>
  <c r="I41" i="103"/>
  <c r="AB40" i="103"/>
  <c r="I40" i="103"/>
  <c r="AB39" i="103"/>
  <c r="I39" i="103"/>
  <c r="AB38" i="103"/>
  <c r="I38" i="103"/>
  <c r="AB37" i="103"/>
  <c r="I37" i="103"/>
  <c r="AB36" i="103"/>
  <c r="I36" i="103"/>
  <c r="AB35" i="103"/>
  <c r="I35" i="103"/>
  <c r="AB34" i="103"/>
  <c r="I34" i="103"/>
  <c r="AB33" i="103"/>
  <c r="I33" i="103"/>
  <c r="AB32" i="103"/>
  <c r="I32" i="103"/>
  <c r="AB31" i="103"/>
  <c r="I31" i="103"/>
  <c r="AB30" i="103"/>
  <c r="I30" i="103"/>
  <c r="AB29" i="103"/>
  <c r="I29" i="103"/>
  <c r="AB28" i="103"/>
  <c r="I28" i="103"/>
  <c r="AB27" i="103"/>
  <c r="I27" i="103"/>
  <c r="AB26" i="103"/>
  <c r="I26" i="103"/>
  <c r="AB25" i="103"/>
  <c r="I25" i="103"/>
  <c r="AB24" i="103"/>
  <c r="I24" i="103"/>
  <c r="AB23" i="103"/>
  <c r="I23" i="103"/>
  <c r="AB22" i="103"/>
  <c r="I22" i="103"/>
  <c r="AB20" i="103"/>
  <c r="I20" i="103"/>
  <c r="AB19" i="103"/>
  <c r="I19" i="103"/>
  <c r="AB18" i="103"/>
  <c r="I18" i="103"/>
  <c r="AB17" i="103"/>
  <c r="I17" i="103"/>
  <c r="AB16" i="103"/>
  <c r="I16" i="103"/>
  <c r="AB15" i="103"/>
  <c r="I15" i="103"/>
  <c r="AB14" i="103"/>
  <c r="I14" i="103"/>
  <c r="AB13" i="103"/>
  <c r="I13" i="103"/>
  <c r="AC52" i="103"/>
  <c r="J52" i="103"/>
  <c r="AC51" i="103"/>
  <c r="J51" i="103"/>
  <c r="AC50" i="103"/>
  <c r="J50" i="103"/>
  <c r="AC49" i="103"/>
  <c r="J49" i="103"/>
  <c r="AC48" i="103"/>
  <c r="J48" i="103"/>
  <c r="AC47" i="103"/>
  <c r="J47" i="103"/>
  <c r="AC46" i="103"/>
  <c r="J46" i="103"/>
  <c r="AC45" i="103"/>
  <c r="J45" i="103"/>
  <c r="AC44" i="103"/>
  <c r="J44" i="103"/>
  <c r="AC43" i="103"/>
  <c r="J43" i="103"/>
  <c r="AC42" i="103"/>
  <c r="J42" i="103"/>
  <c r="AC41" i="103"/>
  <c r="J41" i="103"/>
  <c r="AC40" i="103"/>
  <c r="J40" i="103"/>
  <c r="AC39" i="103"/>
  <c r="J39" i="103"/>
  <c r="AC38" i="103"/>
  <c r="J38" i="103"/>
  <c r="AC37" i="103"/>
  <c r="J37" i="103"/>
  <c r="AC36" i="103"/>
  <c r="J36" i="103"/>
  <c r="AC35" i="103"/>
  <c r="J35" i="103"/>
  <c r="AC34" i="103"/>
  <c r="J34" i="103"/>
  <c r="AC33" i="103"/>
  <c r="J33" i="103"/>
  <c r="AC32" i="103"/>
  <c r="J32" i="103"/>
  <c r="AC31" i="103"/>
  <c r="J31" i="103"/>
  <c r="AC30" i="103"/>
  <c r="J30" i="103"/>
  <c r="AC29" i="103"/>
  <c r="J29" i="103"/>
  <c r="AC28" i="103"/>
  <c r="J28" i="103"/>
  <c r="AC27" i="103"/>
  <c r="J27" i="103"/>
  <c r="AC26" i="103"/>
  <c r="J26" i="103"/>
  <c r="AC25" i="103"/>
  <c r="J25" i="103"/>
  <c r="AC24" i="103"/>
  <c r="J24" i="103"/>
  <c r="AC23" i="103"/>
  <c r="J23" i="103"/>
  <c r="AC22" i="103"/>
  <c r="J22" i="103"/>
  <c r="AC20" i="103"/>
  <c r="J20" i="103"/>
  <c r="AC19" i="103"/>
  <c r="J19" i="103"/>
  <c r="AC18" i="103"/>
  <c r="J18" i="103"/>
  <c r="AC17" i="103"/>
  <c r="J17" i="103"/>
  <c r="AC16" i="103"/>
  <c r="J16" i="103"/>
  <c r="AC15" i="103"/>
  <c r="J15" i="103"/>
  <c r="AC14" i="103"/>
  <c r="J14" i="103"/>
  <c r="AC13" i="103"/>
  <c r="J13" i="103"/>
  <c r="AD52" i="103"/>
  <c r="K52" i="103"/>
  <c r="AD51" i="103"/>
  <c r="K51" i="103"/>
  <c r="AD50" i="103"/>
  <c r="K50" i="103"/>
  <c r="AD49" i="103"/>
  <c r="K49" i="103"/>
  <c r="AD48" i="103"/>
  <c r="K48" i="103"/>
  <c r="AD47" i="103"/>
  <c r="K47" i="103"/>
  <c r="AD46" i="103"/>
  <c r="K46" i="103"/>
  <c r="AD45" i="103"/>
  <c r="K45" i="103"/>
  <c r="AD44" i="103"/>
  <c r="K44" i="103"/>
  <c r="AD43" i="103"/>
  <c r="K43" i="103"/>
  <c r="AD42" i="103"/>
  <c r="K42" i="103"/>
  <c r="AD41" i="103"/>
  <c r="K41" i="103"/>
  <c r="AD40" i="103"/>
  <c r="K40" i="103"/>
  <c r="AD39" i="103"/>
  <c r="K39" i="103"/>
  <c r="AD38" i="103"/>
  <c r="K38" i="103"/>
  <c r="AD37" i="103"/>
  <c r="K37" i="103"/>
  <c r="AD36" i="103"/>
  <c r="K36" i="103"/>
  <c r="AD35" i="103"/>
  <c r="K35" i="103"/>
  <c r="AD34" i="103"/>
  <c r="K34" i="103"/>
  <c r="AD33" i="103"/>
  <c r="K33" i="103"/>
  <c r="AD32" i="103"/>
  <c r="K32" i="103"/>
  <c r="AD31" i="103"/>
  <c r="K31" i="103"/>
  <c r="AD30" i="103"/>
  <c r="K30" i="103"/>
  <c r="AD29" i="103"/>
  <c r="K29" i="103"/>
  <c r="AD28" i="103"/>
  <c r="K28" i="103"/>
  <c r="AD27" i="103"/>
  <c r="K27" i="103"/>
  <c r="AD26" i="103"/>
  <c r="K26" i="103"/>
  <c r="AD25" i="103"/>
  <c r="K25" i="103"/>
  <c r="AD24" i="103"/>
  <c r="K24" i="103"/>
  <c r="AD23" i="103"/>
  <c r="K23" i="103"/>
  <c r="AD22" i="103"/>
  <c r="K22" i="103"/>
  <c r="AD20" i="103"/>
  <c r="K20" i="103"/>
  <c r="AD19" i="103"/>
  <c r="K19" i="103"/>
  <c r="AD18" i="103"/>
  <c r="K18" i="103"/>
  <c r="AD17" i="103"/>
  <c r="K17" i="103"/>
  <c r="AD16" i="103"/>
  <c r="K16" i="103"/>
  <c r="AD15" i="103"/>
  <c r="K15" i="103"/>
  <c r="AD14" i="103"/>
  <c r="K14" i="103"/>
  <c r="AD13" i="103"/>
  <c r="K13" i="103"/>
  <c r="AE52" i="103"/>
  <c r="L52" i="103"/>
  <c r="AE51" i="103"/>
  <c r="L51" i="103"/>
  <c r="AE50" i="103"/>
  <c r="L50" i="103"/>
  <c r="AE49" i="103"/>
  <c r="L49" i="103"/>
  <c r="AE48" i="103"/>
  <c r="L48" i="103"/>
  <c r="AE47" i="103"/>
  <c r="L47" i="103"/>
  <c r="AE46" i="103"/>
  <c r="L46" i="103"/>
  <c r="AE45" i="103"/>
  <c r="L45" i="103"/>
  <c r="AE44" i="103"/>
  <c r="L44" i="103"/>
  <c r="AE43" i="103"/>
  <c r="L43" i="103"/>
  <c r="AE42" i="103"/>
  <c r="L42" i="103"/>
  <c r="AE41" i="103"/>
  <c r="L41" i="103"/>
  <c r="AE40" i="103"/>
  <c r="L40" i="103"/>
  <c r="AE39" i="103"/>
  <c r="L39" i="103"/>
  <c r="AE38" i="103"/>
  <c r="L38" i="103"/>
  <c r="AE37" i="103"/>
  <c r="L37" i="103"/>
  <c r="AE36" i="103"/>
  <c r="L36" i="103"/>
  <c r="AE35" i="103"/>
  <c r="L35" i="103"/>
  <c r="AE34" i="103"/>
  <c r="L34" i="103"/>
  <c r="AE33" i="103"/>
  <c r="L33" i="103"/>
  <c r="AE32" i="103"/>
  <c r="L32" i="103"/>
  <c r="AE31" i="103"/>
  <c r="L31" i="103"/>
  <c r="AE30" i="103"/>
  <c r="L30" i="103"/>
  <c r="AE29" i="103"/>
  <c r="L29" i="103"/>
  <c r="AE28" i="103"/>
  <c r="L28" i="103"/>
  <c r="AE27" i="103"/>
  <c r="L27" i="103"/>
  <c r="AE26" i="103"/>
  <c r="L26" i="103"/>
  <c r="AE25" i="103"/>
  <c r="L25" i="103"/>
  <c r="AE24" i="103"/>
  <c r="L24" i="103"/>
  <c r="AE23" i="103"/>
  <c r="L23" i="103"/>
  <c r="AE22" i="103"/>
  <c r="L22" i="103"/>
  <c r="AE20" i="103"/>
  <c r="L20" i="103"/>
  <c r="AE19" i="103"/>
  <c r="L19" i="103"/>
  <c r="AE18" i="103"/>
  <c r="L18" i="103"/>
  <c r="AE17" i="103"/>
  <c r="L17" i="103"/>
  <c r="AE16" i="103"/>
  <c r="L16" i="103"/>
  <c r="AE15" i="103"/>
  <c r="L15" i="103"/>
  <c r="AE14" i="103"/>
  <c r="L14" i="103"/>
  <c r="AE13" i="103"/>
  <c r="L13" i="103"/>
  <c r="Y12" i="103"/>
  <c r="F12" i="103"/>
  <c r="AF12" i="103"/>
  <c r="M12" i="103"/>
  <c r="AG12" i="103"/>
  <c r="N12" i="103"/>
  <c r="AH12" i="103"/>
  <c r="O12" i="103"/>
  <c r="AI12" i="103"/>
  <c r="P12" i="103"/>
  <c r="AJ12" i="103"/>
  <c r="Q12" i="103"/>
  <c r="AK12" i="103"/>
  <c r="R12" i="103"/>
  <c r="AL12" i="103"/>
  <c r="S12" i="103"/>
  <c r="AM12" i="103"/>
  <c r="T12" i="103"/>
  <c r="AN12" i="103"/>
  <c r="U12" i="103"/>
  <c r="AO12" i="103"/>
  <c r="V12" i="103"/>
  <c r="AF52" i="103"/>
  <c r="M52" i="103"/>
  <c r="AF51" i="103"/>
  <c r="M51" i="103"/>
  <c r="AF50" i="103"/>
  <c r="M50" i="103"/>
  <c r="AF49" i="103"/>
  <c r="M49" i="103"/>
  <c r="AF48" i="103"/>
  <c r="M48" i="103"/>
  <c r="AF47" i="103"/>
  <c r="M47" i="103"/>
  <c r="AF46" i="103"/>
  <c r="M46" i="103"/>
  <c r="AF45" i="103"/>
  <c r="M45" i="103"/>
  <c r="AF44" i="103"/>
  <c r="M44" i="103"/>
  <c r="AF43" i="103"/>
  <c r="M43" i="103"/>
  <c r="AF42" i="103"/>
  <c r="M42" i="103"/>
  <c r="AF41" i="103"/>
  <c r="M41" i="103"/>
  <c r="AF40" i="103"/>
  <c r="M40" i="103"/>
  <c r="AF39" i="103"/>
  <c r="M39" i="103"/>
  <c r="AF38" i="103"/>
  <c r="M38" i="103"/>
  <c r="AF37" i="103"/>
  <c r="M37" i="103"/>
  <c r="AF36" i="103"/>
  <c r="M36" i="103"/>
  <c r="AF35" i="103"/>
  <c r="M35" i="103"/>
  <c r="AF34" i="103"/>
  <c r="M34" i="103"/>
  <c r="AF33" i="103"/>
  <c r="M33" i="103"/>
  <c r="AF32" i="103"/>
  <c r="M32" i="103"/>
  <c r="AF31" i="103"/>
  <c r="M31" i="103"/>
  <c r="AF30" i="103"/>
  <c r="M30" i="103"/>
  <c r="AF29" i="103"/>
  <c r="M29" i="103"/>
  <c r="AF28" i="103"/>
  <c r="M28" i="103"/>
  <c r="AF27" i="103"/>
  <c r="M27" i="103"/>
  <c r="AF26" i="103"/>
  <c r="M26" i="103"/>
  <c r="AF25" i="103"/>
  <c r="M25" i="103"/>
  <c r="AF24" i="103"/>
  <c r="M24" i="103"/>
  <c r="AF23" i="103"/>
  <c r="M23" i="103"/>
  <c r="AF22" i="103"/>
  <c r="M22" i="103"/>
  <c r="AF20" i="103"/>
  <c r="M20" i="103"/>
  <c r="AF19" i="103"/>
  <c r="M19" i="103"/>
  <c r="AF18" i="103"/>
  <c r="M18" i="103"/>
  <c r="AF17" i="103"/>
  <c r="M17" i="103"/>
  <c r="AF16" i="103"/>
  <c r="M16" i="103"/>
  <c r="AF15" i="103"/>
  <c r="M15" i="103"/>
  <c r="AF14" i="103"/>
  <c r="M14" i="103"/>
  <c r="AF13" i="103"/>
  <c r="M13" i="103"/>
  <c r="AG52" i="103"/>
  <c r="N52" i="103"/>
  <c r="AG51" i="103"/>
  <c r="N51" i="103"/>
  <c r="AG50" i="103"/>
  <c r="N50" i="103"/>
  <c r="AG49" i="103"/>
  <c r="N49" i="103"/>
  <c r="AG48" i="103"/>
  <c r="N48" i="103"/>
  <c r="AG47" i="103"/>
  <c r="N47" i="103"/>
  <c r="AG46" i="103"/>
  <c r="N46" i="103"/>
  <c r="AG45" i="103"/>
  <c r="N45" i="103"/>
  <c r="AG44" i="103"/>
  <c r="N44" i="103"/>
  <c r="AG43" i="103"/>
  <c r="N43" i="103"/>
  <c r="AG42" i="103"/>
  <c r="N42" i="103"/>
  <c r="AG41" i="103"/>
  <c r="N41" i="103"/>
  <c r="AG40" i="103"/>
  <c r="N40" i="103"/>
  <c r="AG39" i="103"/>
  <c r="N39" i="103"/>
  <c r="AG38" i="103"/>
  <c r="N38" i="103"/>
  <c r="AG37" i="103"/>
  <c r="N37" i="103"/>
  <c r="AG36" i="103"/>
  <c r="N36" i="103"/>
  <c r="AG35" i="103"/>
  <c r="N35" i="103"/>
  <c r="AG34" i="103"/>
  <c r="N34" i="103"/>
  <c r="AG33" i="103"/>
  <c r="N33" i="103"/>
  <c r="AG32" i="103"/>
  <c r="N32" i="103"/>
  <c r="AG31" i="103"/>
  <c r="N31" i="103"/>
  <c r="AG30" i="103"/>
  <c r="N30" i="103"/>
  <c r="AG29" i="103"/>
  <c r="N29" i="103"/>
  <c r="AG28" i="103"/>
  <c r="N28" i="103"/>
  <c r="AG27" i="103"/>
  <c r="N27" i="103"/>
  <c r="AG26" i="103"/>
  <c r="N26" i="103"/>
  <c r="AG25" i="103"/>
  <c r="N25" i="103"/>
  <c r="AG24" i="103"/>
  <c r="N24" i="103"/>
  <c r="AG23" i="103"/>
  <c r="N23" i="103"/>
  <c r="AG22" i="103"/>
  <c r="N22" i="103"/>
  <c r="AG20" i="103"/>
  <c r="N20" i="103"/>
  <c r="AG19" i="103"/>
  <c r="N19" i="103"/>
  <c r="AG18" i="103"/>
  <c r="N18" i="103"/>
  <c r="AG17" i="103"/>
  <c r="N17" i="103"/>
  <c r="AG16" i="103"/>
  <c r="N16" i="103"/>
  <c r="AG15" i="103"/>
  <c r="N15" i="103"/>
  <c r="AG14" i="103"/>
  <c r="N14" i="103"/>
  <c r="AG13" i="103"/>
  <c r="N13" i="103"/>
  <c r="AH52" i="103"/>
  <c r="O52" i="103"/>
  <c r="AH51" i="103"/>
  <c r="O51" i="103"/>
  <c r="AH50" i="103"/>
  <c r="O50" i="103"/>
  <c r="AH49" i="103"/>
  <c r="O49" i="103"/>
  <c r="AH48" i="103"/>
  <c r="O48" i="103"/>
  <c r="AH47" i="103"/>
  <c r="O47" i="103"/>
  <c r="AH46" i="103"/>
  <c r="O46" i="103"/>
  <c r="AH45" i="103"/>
  <c r="O45" i="103"/>
  <c r="AH44" i="103"/>
  <c r="O44" i="103"/>
  <c r="AH43" i="103"/>
  <c r="O43" i="103"/>
  <c r="AH42" i="103"/>
  <c r="O42" i="103"/>
  <c r="AH41" i="103"/>
  <c r="O41" i="103"/>
  <c r="AH40" i="103"/>
  <c r="O40" i="103"/>
  <c r="AH39" i="103"/>
  <c r="O39" i="103"/>
  <c r="AH38" i="103"/>
  <c r="O38" i="103"/>
  <c r="AH37" i="103"/>
  <c r="O37" i="103"/>
  <c r="AH36" i="103"/>
  <c r="O36" i="103"/>
  <c r="AH35" i="103"/>
  <c r="O35" i="103"/>
  <c r="AH34" i="103"/>
  <c r="O34" i="103"/>
  <c r="AH33" i="103"/>
  <c r="O33" i="103"/>
  <c r="AH32" i="103"/>
  <c r="O32" i="103"/>
  <c r="AH31" i="103"/>
  <c r="O31" i="103"/>
  <c r="AH30" i="103"/>
  <c r="O30" i="103"/>
  <c r="AH29" i="103"/>
  <c r="O29" i="103"/>
  <c r="AH28" i="103"/>
  <c r="O28" i="103"/>
  <c r="AH27" i="103"/>
  <c r="O27" i="103"/>
  <c r="AH26" i="103"/>
  <c r="O26" i="103"/>
  <c r="AH25" i="103"/>
  <c r="O25" i="103"/>
  <c r="AH24" i="103"/>
  <c r="O24" i="103"/>
  <c r="AH23" i="103"/>
  <c r="O23" i="103"/>
  <c r="AH22" i="103"/>
  <c r="O22" i="103"/>
  <c r="AH20" i="103"/>
  <c r="O20" i="103"/>
  <c r="AH19" i="103"/>
  <c r="O19" i="103"/>
  <c r="AH18" i="103"/>
  <c r="O18" i="103"/>
  <c r="AH17" i="103"/>
  <c r="O17" i="103"/>
  <c r="AH16" i="103"/>
  <c r="O16" i="103"/>
  <c r="AH15" i="103"/>
  <c r="O15" i="103"/>
  <c r="AH14" i="103"/>
  <c r="O14" i="103"/>
  <c r="AH13" i="103"/>
  <c r="O13" i="103"/>
  <c r="AI52" i="103"/>
  <c r="P52" i="103"/>
  <c r="AI51" i="103"/>
  <c r="P51" i="103"/>
  <c r="AI50" i="103"/>
  <c r="P50" i="103"/>
  <c r="AI49" i="103"/>
  <c r="P49" i="103"/>
  <c r="AI48" i="103"/>
  <c r="P48" i="103"/>
  <c r="AI47" i="103"/>
  <c r="P47" i="103"/>
  <c r="AI46" i="103"/>
  <c r="P46" i="103"/>
  <c r="AI45" i="103"/>
  <c r="P45" i="103"/>
  <c r="AI44" i="103"/>
  <c r="P44" i="103"/>
  <c r="AI43" i="103"/>
  <c r="P43" i="103"/>
  <c r="AI42" i="103"/>
  <c r="P42" i="103"/>
  <c r="AI41" i="103"/>
  <c r="P41" i="103"/>
  <c r="AI40" i="103"/>
  <c r="P40" i="103"/>
  <c r="AI39" i="103"/>
  <c r="P39" i="103"/>
  <c r="AI38" i="103"/>
  <c r="P38" i="103"/>
  <c r="AI37" i="103"/>
  <c r="P37" i="103"/>
  <c r="AI36" i="103"/>
  <c r="P36" i="103"/>
  <c r="AI35" i="103"/>
  <c r="P35" i="103"/>
  <c r="AI34" i="103"/>
  <c r="P34" i="103"/>
  <c r="AI33" i="103"/>
  <c r="P33" i="103"/>
  <c r="AI32" i="103"/>
  <c r="P32" i="103"/>
  <c r="AI31" i="103"/>
  <c r="P31" i="103"/>
  <c r="AI30" i="103"/>
  <c r="P30" i="103"/>
  <c r="AI29" i="103"/>
  <c r="P29" i="103"/>
  <c r="AI28" i="103"/>
  <c r="P28" i="103"/>
  <c r="AI27" i="103"/>
  <c r="P27" i="103"/>
  <c r="AI26" i="103"/>
  <c r="P26" i="103"/>
  <c r="AI25" i="103"/>
  <c r="P25" i="103"/>
  <c r="AI24" i="103"/>
  <c r="P24" i="103"/>
  <c r="AI23" i="103"/>
  <c r="P23" i="103"/>
  <c r="AI22" i="103"/>
  <c r="P22" i="103"/>
  <c r="AI20" i="103"/>
  <c r="P20" i="103"/>
  <c r="AI19" i="103"/>
  <c r="P19" i="103"/>
  <c r="AI18" i="103"/>
  <c r="P18" i="103"/>
  <c r="AI17" i="103"/>
  <c r="P17" i="103"/>
  <c r="AI16" i="103"/>
  <c r="P16" i="103"/>
  <c r="AI15" i="103"/>
  <c r="P15" i="103"/>
  <c r="AI14" i="103"/>
  <c r="P14" i="103"/>
  <c r="AI13" i="103"/>
  <c r="P13" i="103"/>
  <c r="AJ52" i="103"/>
  <c r="Q52" i="103"/>
  <c r="AJ51" i="103"/>
  <c r="Q51" i="103"/>
  <c r="AJ50" i="103"/>
  <c r="Q50" i="103"/>
  <c r="AJ49" i="103"/>
  <c r="Q49" i="103"/>
  <c r="AJ48" i="103"/>
  <c r="Q48" i="103"/>
  <c r="AJ47" i="103"/>
  <c r="Q47" i="103"/>
  <c r="AJ46" i="103"/>
  <c r="Q46" i="103"/>
  <c r="AJ45" i="103"/>
  <c r="Q45" i="103"/>
  <c r="AJ44" i="103"/>
  <c r="Q44" i="103"/>
  <c r="AJ43" i="103"/>
  <c r="Q43" i="103"/>
  <c r="AJ42" i="103"/>
  <c r="Q42" i="103"/>
  <c r="AJ41" i="103"/>
  <c r="Q41" i="103"/>
  <c r="AJ40" i="103"/>
  <c r="Q40" i="103"/>
  <c r="AJ39" i="103"/>
  <c r="Q39" i="103"/>
  <c r="AJ38" i="103"/>
  <c r="Q38" i="103"/>
  <c r="AJ37" i="103"/>
  <c r="Q37" i="103"/>
  <c r="AJ36" i="103"/>
  <c r="Q36" i="103"/>
  <c r="AJ35" i="103"/>
  <c r="Q35" i="103"/>
  <c r="AJ34" i="103"/>
  <c r="Q34" i="103"/>
  <c r="AJ33" i="103"/>
  <c r="Q33" i="103"/>
  <c r="AJ32" i="103"/>
  <c r="Q32" i="103"/>
  <c r="AJ31" i="103"/>
  <c r="Q31" i="103"/>
  <c r="AJ30" i="103"/>
  <c r="Q30" i="103"/>
  <c r="AJ29" i="103"/>
  <c r="Q29" i="103"/>
  <c r="AJ28" i="103"/>
  <c r="Q28" i="103"/>
  <c r="AJ27" i="103"/>
  <c r="Q27" i="103"/>
  <c r="AJ26" i="103"/>
  <c r="Q26" i="103"/>
  <c r="AJ25" i="103"/>
  <c r="Q25" i="103"/>
  <c r="AJ24" i="103"/>
  <c r="Q24" i="103"/>
  <c r="AJ23" i="103"/>
  <c r="Q23" i="103"/>
  <c r="AJ22" i="103"/>
  <c r="Q22" i="103"/>
  <c r="AJ20" i="103"/>
  <c r="Q20" i="103"/>
  <c r="AJ19" i="103"/>
  <c r="Q19" i="103"/>
  <c r="AJ18" i="103"/>
  <c r="Q18" i="103"/>
  <c r="AJ17" i="103"/>
  <c r="Q17" i="103"/>
  <c r="AJ16" i="103"/>
  <c r="Q16" i="103"/>
  <c r="AJ15" i="103"/>
  <c r="Q15" i="103"/>
  <c r="AJ14" i="103"/>
  <c r="Q14" i="103"/>
  <c r="AJ13" i="103"/>
  <c r="Q13" i="103"/>
  <c r="AK52" i="103"/>
  <c r="R52" i="103"/>
  <c r="AK51" i="103"/>
  <c r="R51" i="103"/>
  <c r="AK50" i="103"/>
  <c r="R50" i="103"/>
  <c r="AK49" i="103"/>
  <c r="R49" i="103"/>
  <c r="AK48" i="103"/>
  <c r="R48" i="103"/>
  <c r="AK47" i="103"/>
  <c r="R47" i="103"/>
  <c r="AK46" i="103"/>
  <c r="R46" i="103"/>
  <c r="AK45" i="103"/>
  <c r="R45" i="103"/>
  <c r="AK44" i="103"/>
  <c r="R44" i="103"/>
  <c r="AK43" i="103"/>
  <c r="R43" i="103"/>
  <c r="AK42" i="103"/>
  <c r="R42" i="103"/>
  <c r="AK41" i="103"/>
  <c r="R41" i="103"/>
  <c r="AK40" i="103"/>
  <c r="R40" i="103"/>
  <c r="AK39" i="103"/>
  <c r="R39" i="103"/>
  <c r="AK38" i="103"/>
  <c r="R38" i="103"/>
  <c r="AK37" i="103"/>
  <c r="R37" i="103"/>
  <c r="AK36" i="103"/>
  <c r="R36" i="103"/>
  <c r="AK35" i="103"/>
  <c r="R35" i="103"/>
  <c r="AK34" i="103"/>
  <c r="R34" i="103"/>
  <c r="AK33" i="103"/>
  <c r="R33" i="103"/>
  <c r="AK32" i="103"/>
  <c r="R32" i="103"/>
  <c r="AK31" i="103"/>
  <c r="R31" i="103"/>
  <c r="AK30" i="103"/>
  <c r="R30" i="103"/>
  <c r="AK29" i="103"/>
  <c r="R29" i="103"/>
  <c r="AK28" i="103"/>
  <c r="R28" i="103"/>
  <c r="AK27" i="103"/>
  <c r="R27" i="103"/>
  <c r="AK26" i="103"/>
  <c r="R26" i="103"/>
  <c r="AK25" i="103"/>
  <c r="R25" i="103"/>
  <c r="AK24" i="103"/>
  <c r="R24" i="103"/>
  <c r="AK23" i="103"/>
  <c r="R23" i="103"/>
  <c r="AK22" i="103"/>
  <c r="R22" i="103"/>
  <c r="AK20" i="103"/>
  <c r="R20" i="103"/>
  <c r="AK19" i="103"/>
  <c r="R19" i="103"/>
  <c r="AK18" i="103"/>
  <c r="R18" i="103"/>
  <c r="AK17" i="103"/>
  <c r="R17" i="103"/>
  <c r="AK16" i="103"/>
  <c r="R16" i="103"/>
  <c r="AK15" i="103"/>
  <c r="R15" i="103"/>
  <c r="AK14" i="103"/>
  <c r="R14" i="103"/>
  <c r="AK13" i="103"/>
  <c r="R13" i="103"/>
  <c r="AL52" i="103"/>
  <c r="S52" i="103"/>
  <c r="AL51" i="103"/>
  <c r="S51" i="103"/>
  <c r="AL50" i="103"/>
  <c r="S50" i="103"/>
  <c r="AL49" i="103"/>
  <c r="S49" i="103"/>
  <c r="AL48" i="103"/>
  <c r="S48" i="103"/>
  <c r="AL47" i="103"/>
  <c r="S47" i="103"/>
  <c r="AL46" i="103"/>
  <c r="S46" i="103"/>
  <c r="AL45" i="103"/>
  <c r="S45" i="103"/>
  <c r="AL44" i="103"/>
  <c r="S44" i="103"/>
  <c r="AL43" i="103"/>
  <c r="S43" i="103"/>
  <c r="AL42" i="103"/>
  <c r="S42" i="103"/>
  <c r="AL41" i="103"/>
  <c r="S41" i="103"/>
  <c r="AL40" i="103"/>
  <c r="S40" i="103"/>
  <c r="AL39" i="103"/>
  <c r="S39" i="103"/>
  <c r="AL38" i="103"/>
  <c r="S38" i="103"/>
  <c r="AL37" i="103"/>
  <c r="S37" i="103"/>
  <c r="AL36" i="103"/>
  <c r="S36" i="103"/>
  <c r="AL35" i="103"/>
  <c r="S35" i="103"/>
  <c r="AL34" i="103"/>
  <c r="S34" i="103"/>
  <c r="AL33" i="103"/>
  <c r="S33" i="103"/>
  <c r="AL32" i="103"/>
  <c r="S32" i="103"/>
  <c r="AL31" i="103"/>
  <c r="S31" i="103"/>
  <c r="AL30" i="103"/>
  <c r="S30" i="103"/>
  <c r="AL29" i="103"/>
  <c r="S29" i="103"/>
  <c r="AL28" i="103"/>
  <c r="S28" i="103"/>
  <c r="AL27" i="103"/>
  <c r="S27" i="103"/>
  <c r="AL26" i="103"/>
  <c r="S26" i="103"/>
  <c r="AL25" i="103"/>
  <c r="S25" i="103"/>
  <c r="AL24" i="103"/>
  <c r="S24" i="103"/>
  <c r="AL23" i="103"/>
  <c r="S23" i="103"/>
  <c r="AL22" i="103"/>
  <c r="S22" i="103"/>
  <c r="AL20" i="103"/>
  <c r="S20" i="103"/>
  <c r="AL19" i="103"/>
  <c r="S19" i="103"/>
  <c r="AL18" i="103"/>
  <c r="S18" i="103"/>
  <c r="AL17" i="103"/>
  <c r="S17" i="103"/>
  <c r="AL16" i="103"/>
  <c r="S16" i="103"/>
  <c r="AL15" i="103"/>
  <c r="S15" i="103"/>
  <c r="AL14" i="103"/>
  <c r="S14" i="103"/>
  <c r="AL13" i="103"/>
  <c r="S13" i="103"/>
  <c r="AM52" i="103"/>
  <c r="T52" i="103"/>
  <c r="AM51" i="103"/>
  <c r="T51" i="103"/>
  <c r="AM50" i="103"/>
  <c r="T50" i="103"/>
  <c r="AM49" i="103"/>
  <c r="T49" i="103"/>
  <c r="AM48" i="103"/>
  <c r="T48" i="103"/>
  <c r="AM47" i="103"/>
  <c r="T47" i="103"/>
  <c r="AM46" i="103"/>
  <c r="T46" i="103"/>
  <c r="AM45" i="103"/>
  <c r="T45" i="103"/>
  <c r="AM44" i="103"/>
  <c r="T44" i="103"/>
  <c r="AM43" i="103"/>
  <c r="T43" i="103"/>
  <c r="AM42" i="103"/>
  <c r="T42" i="103"/>
  <c r="AM41" i="103"/>
  <c r="T41" i="103"/>
  <c r="AM40" i="103"/>
  <c r="T40" i="103"/>
  <c r="AM39" i="103"/>
  <c r="T39" i="103"/>
  <c r="AM38" i="103"/>
  <c r="T38" i="103"/>
  <c r="AM37" i="103"/>
  <c r="T37" i="103"/>
  <c r="AM36" i="103"/>
  <c r="T36" i="103"/>
  <c r="AM35" i="103"/>
  <c r="T35" i="103"/>
  <c r="AM34" i="103"/>
  <c r="T34" i="103"/>
  <c r="AM33" i="103"/>
  <c r="T33" i="103"/>
  <c r="AM32" i="103"/>
  <c r="T32" i="103"/>
  <c r="AM31" i="103"/>
  <c r="T31" i="103"/>
  <c r="AM30" i="103"/>
  <c r="T30" i="103"/>
  <c r="AM29" i="103"/>
  <c r="T29" i="103"/>
  <c r="AM28" i="103"/>
  <c r="T28" i="103"/>
  <c r="AM27" i="103"/>
  <c r="T27" i="103"/>
  <c r="AM26" i="103"/>
  <c r="T26" i="103"/>
  <c r="AM25" i="103"/>
  <c r="T25" i="103"/>
  <c r="AM24" i="103"/>
  <c r="T24" i="103"/>
  <c r="AM23" i="103"/>
  <c r="T23" i="103"/>
  <c r="AM22" i="103"/>
  <c r="T22" i="103"/>
  <c r="AM20" i="103"/>
  <c r="T20" i="103"/>
  <c r="AM19" i="103"/>
  <c r="T19" i="103"/>
  <c r="AM18" i="103"/>
  <c r="T18" i="103"/>
  <c r="AM17" i="103"/>
  <c r="T17" i="103"/>
  <c r="AM16" i="103"/>
  <c r="T16" i="103"/>
  <c r="AM15" i="103"/>
  <c r="T15" i="103"/>
  <c r="AM14" i="103"/>
  <c r="T14" i="103"/>
  <c r="AM13" i="103"/>
  <c r="T13" i="103"/>
  <c r="AN52" i="103"/>
  <c r="U52" i="103"/>
  <c r="AN51" i="103"/>
  <c r="U51" i="103"/>
  <c r="AN50" i="103"/>
  <c r="U50" i="103"/>
  <c r="AN49" i="103"/>
  <c r="U49" i="103"/>
  <c r="AN48" i="103"/>
  <c r="U48" i="103"/>
  <c r="AN47" i="103"/>
  <c r="U47" i="103"/>
  <c r="AN46" i="103"/>
  <c r="U46" i="103"/>
  <c r="AN45" i="103"/>
  <c r="U45" i="103"/>
  <c r="AN44" i="103"/>
  <c r="U44" i="103"/>
  <c r="AN43" i="103"/>
  <c r="U43" i="103"/>
  <c r="AN42" i="103"/>
  <c r="U42" i="103"/>
  <c r="AN41" i="103"/>
  <c r="U41" i="103"/>
  <c r="AN40" i="103"/>
  <c r="U40" i="103"/>
  <c r="AN39" i="103"/>
  <c r="U39" i="103"/>
  <c r="AN38" i="103"/>
  <c r="U38" i="103"/>
  <c r="AN37" i="103"/>
  <c r="U37" i="103"/>
  <c r="AN36" i="103"/>
  <c r="U36" i="103"/>
  <c r="AN35" i="103"/>
  <c r="U35" i="103"/>
  <c r="AN34" i="103"/>
  <c r="U34" i="103"/>
  <c r="AN33" i="103"/>
  <c r="U33" i="103"/>
  <c r="AN32" i="103"/>
  <c r="U32" i="103"/>
  <c r="AN31" i="103"/>
  <c r="U31" i="103"/>
  <c r="AN30" i="103"/>
  <c r="U30" i="103"/>
  <c r="AN29" i="103"/>
  <c r="U29" i="103"/>
  <c r="AN28" i="103"/>
  <c r="U28" i="103"/>
  <c r="AN27" i="103"/>
  <c r="U27" i="103"/>
  <c r="AN26" i="103"/>
  <c r="U26" i="103"/>
  <c r="AN25" i="103"/>
  <c r="U25" i="103"/>
  <c r="AN24" i="103"/>
  <c r="U24" i="103"/>
  <c r="AN23" i="103"/>
  <c r="U23" i="103"/>
  <c r="AN22" i="103"/>
  <c r="U22" i="103"/>
  <c r="AN20" i="103"/>
  <c r="U20" i="103"/>
  <c r="AN19" i="103"/>
  <c r="U19" i="103"/>
  <c r="AN18" i="103"/>
  <c r="U18" i="103"/>
  <c r="AN17" i="103"/>
  <c r="U17" i="103"/>
  <c r="AN16" i="103"/>
  <c r="U16" i="103"/>
  <c r="AN15" i="103"/>
  <c r="U15" i="103"/>
  <c r="AN14" i="103"/>
  <c r="U14" i="103"/>
  <c r="AN13" i="103"/>
  <c r="U13" i="103"/>
  <c r="AO52" i="103"/>
  <c r="V52" i="103"/>
  <c r="AO51" i="103"/>
  <c r="V51" i="103"/>
  <c r="AO50" i="103"/>
  <c r="V50" i="103"/>
  <c r="AO49" i="103"/>
  <c r="V49" i="103"/>
  <c r="AO48" i="103"/>
  <c r="V48" i="103"/>
  <c r="AO47" i="103"/>
  <c r="V47" i="103"/>
  <c r="AO46" i="103"/>
  <c r="V46" i="103"/>
  <c r="AO45" i="103"/>
  <c r="V45" i="103"/>
  <c r="AO44" i="103"/>
  <c r="V44" i="103"/>
  <c r="AO43" i="103"/>
  <c r="V43" i="103"/>
  <c r="AO42" i="103"/>
  <c r="V42" i="103"/>
  <c r="AO41" i="103"/>
  <c r="V41" i="103"/>
  <c r="AO40" i="103"/>
  <c r="V40" i="103"/>
  <c r="AO39" i="103"/>
  <c r="V39" i="103"/>
  <c r="AO38" i="103"/>
  <c r="V38" i="103"/>
  <c r="AO37" i="103"/>
  <c r="V37" i="103"/>
  <c r="AO36" i="103"/>
  <c r="V36" i="103"/>
  <c r="AO35" i="103"/>
  <c r="V35" i="103"/>
  <c r="AO34" i="103"/>
  <c r="V34" i="103"/>
  <c r="AO33" i="103"/>
  <c r="V33" i="103"/>
  <c r="AO32" i="103"/>
  <c r="V32" i="103"/>
  <c r="AO31" i="103"/>
  <c r="V31" i="103"/>
  <c r="AO30" i="103"/>
  <c r="V30" i="103"/>
  <c r="AO29" i="103"/>
  <c r="V29" i="103"/>
  <c r="AO28" i="103"/>
  <c r="V28" i="103"/>
  <c r="AO27" i="103"/>
  <c r="V27" i="103"/>
  <c r="AO26" i="103"/>
  <c r="V26" i="103"/>
  <c r="AO25" i="103"/>
  <c r="V25" i="103"/>
  <c r="AO24" i="103"/>
  <c r="V24" i="103"/>
  <c r="AO23" i="103"/>
  <c r="V23" i="103"/>
  <c r="AO22" i="103"/>
  <c r="V22" i="103"/>
  <c r="AO20" i="103"/>
  <c r="V20" i="103"/>
  <c r="AO19" i="103"/>
  <c r="V19" i="103"/>
  <c r="AO18" i="103"/>
  <c r="V18" i="103"/>
  <c r="AO17" i="103"/>
  <c r="V17" i="103"/>
  <c r="AO16" i="103"/>
  <c r="V16" i="103"/>
  <c r="AO15" i="103"/>
  <c r="V15" i="103"/>
  <c r="AO14" i="103"/>
  <c r="V14" i="103"/>
  <c r="AO13" i="103"/>
  <c r="V13" i="103"/>
  <c r="AE16" i="2"/>
  <c r="AD16" i="2"/>
  <c r="AQ21" i="103"/>
  <c r="AO21" i="103"/>
  <c r="V21" i="103"/>
  <c r="AN21" i="103"/>
  <c r="U21" i="103"/>
  <c r="AM21" i="103"/>
  <c r="T21" i="103"/>
  <c r="AL21" i="103"/>
  <c r="S21" i="103"/>
  <c r="AK21" i="103"/>
  <c r="R21" i="103"/>
  <c r="AJ21" i="103"/>
  <c r="Q21" i="103"/>
  <c r="AH21" i="103"/>
  <c r="O21" i="103"/>
  <c r="AG21" i="103"/>
  <c r="N21" i="103"/>
  <c r="AF21" i="103"/>
  <c r="M21" i="103"/>
  <c r="AE21" i="103"/>
  <c r="L21" i="103"/>
  <c r="AD21" i="103"/>
  <c r="K21" i="103"/>
  <c r="AC21" i="103"/>
  <c r="J21" i="103"/>
  <c r="AB21" i="103"/>
  <c r="I21" i="103"/>
  <c r="AA21" i="103"/>
  <c r="H21" i="103"/>
  <c r="Z21" i="103"/>
  <c r="G21" i="103"/>
  <c r="Y21" i="103"/>
  <c r="F21" i="103"/>
  <c r="W21" i="103"/>
  <c r="D21" i="103"/>
  <c r="X21" i="103"/>
  <c r="E21" i="103"/>
  <c r="AD48" i="2"/>
  <c r="AD49" i="2"/>
  <c r="AI21" i="103"/>
  <c r="P21" i="103"/>
  <c r="R7" i="106"/>
  <c r="R8" i="106"/>
  <c r="R9" i="106"/>
  <c r="R10" i="106"/>
  <c r="R11" i="106"/>
  <c r="R12" i="106"/>
  <c r="R13" i="106"/>
  <c r="R14" i="106"/>
  <c r="R15" i="106"/>
  <c r="R16" i="106"/>
  <c r="R17" i="106"/>
  <c r="R18" i="106"/>
  <c r="R19" i="106"/>
  <c r="R20" i="106"/>
  <c r="R21" i="106"/>
  <c r="R22" i="106"/>
  <c r="R23" i="106"/>
  <c r="R24" i="106"/>
  <c r="R25" i="106"/>
  <c r="R26" i="106"/>
  <c r="R27" i="106"/>
  <c r="R28" i="106"/>
  <c r="R29" i="106"/>
  <c r="R30" i="106"/>
  <c r="R31" i="106"/>
  <c r="R32" i="106"/>
  <c r="R33" i="106"/>
  <c r="R34" i="106"/>
  <c r="R35" i="106"/>
  <c r="R36" i="106"/>
  <c r="R37" i="106"/>
  <c r="R38" i="106"/>
  <c r="R39" i="106"/>
  <c r="R40" i="106"/>
  <c r="R41" i="106"/>
  <c r="R42" i="106"/>
  <c r="R43" i="106"/>
  <c r="R44" i="106"/>
  <c r="R45" i="106"/>
  <c r="R46" i="106"/>
  <c r="R47" i="106"/>
</calcChain>
</file>

<file path=xl/sharedStrings.xml><?xml version="1.0" encoding="utf-8"?>
<sst xmlns="http://schemas.openxmlformats.org/spreadsheetml/2006/main" count="3846" uniqueCount="223">
  <si>
    <t>TRIMESTRE 1</t>
  </si>
  <si>
    <t>NOTA</t>
  </si>
  <si>
    <t>INST.1</t>
  </si>
  <si>
    <t>INST.2</t>
  </si>
  <si>
    <t>INST.3</t>
  </si>
  <si>
    <t>RECUP.</t>
  </si>
  <si>
    <t>ALUMNADO</t>
  </si>
  <si>
    <t>NOTA INSTR</t>
  </si>
  <si>
    <t>NOTA INST</t>
  </si>
  <si>
    <t>INST. 2</t>
  </si>
  <si>
    <t>INST. 3</t>
  </si>
  <si>
    <t>TRIMESTRE 2</t>
  </si>
  <si>
    <t>INST. 1</t>
  </si>
  <si>
    <t>NOTA INSTR.</t>
  </si>
  <si>
    <t xml:space="preserve">NOTA </t>
  </si>
  <si>
    <t>TRIMESTRE 3</t>
  </si>
  <si>
    <t>FINAL</t>
  </si>
  <si>
    <t>TRIMESTRES</t>
  </si>
  <si>
    <t>NOTA Séneca</t>
  </si>
  <si>
    <t>CRIT. EVAL.</t>
  </si>
  <si>
    <t xml:space="preserve"> CRIT. EVAL. mín.</t>
  </si>
  <si>
    <t>CCL</t>
  </si>
  <si>
    <t>CMCT</t>
  </si>
  <si>
    <t>%</t>
  </si>
  <si>
    <t>min</t>
  </si>
  <si>
    <t>X</t>
  </si>
  <si>
    <t>CD</t>
  </si>
  <si>
    <t>CAA</t>
  </si>
  <si>
    <t>CSC</t>
  </si>
  <si>
    <t>SIEP</t>
  </si>
  <si>
    <t>CEC</t>
  </si>
  <si>
    <t>Nº</t>
  </si>
  <si>
    <t>bloq</t>
  </si>
  <si>
    <t>Fecha</t>
  </si>
  <si>
    <t>ESTÁNDARES</t>
  </si>
  <si>
    <t>DEFINICIÓN</t>
  </si>
  <si>
    <t>C.E. 1</t>
  </si>
  <si>
    <t>C.E. 2</t>
  </si>
  <si>
    <t>C.E. 3</t>
  </si>
  <si>
    <t>C.E. 4</t>
  </si>
  <si>
    <t>C.E. 5</t>
  </si>
  <si>
    <t>C.E. 6</t>
  </si>
  <si>
    <t>C.E. 7</t>
  </si>
  <si>
    <t>C.E. 8</t>
  </si>
  <si>
    <t>C.E. 9</t>
  </si>
  <si>
    <t>C.E. 10</t>
  </si>
  <si>
    <t>C.E. 11</t>
  </si>
  <si>
    <t>C.E. 12</t>
  </si>
  <si>
    <t>C.E. 13</t>
  </si>
  <si>
    <t>C.E. 14</t>
  </si>
  <si>
    <t>C.E. 15</t>
  </si>
  <si>
    <t>C.E. 16</t>
  </si>
  <si>
    <t>C.E. 17</t>
  </si>
  <si>
    <t>C.E. 18</t>
  </si>
  <si>
    <t>C.E. 19</t>
  </si>
  <si>
    <t>C.E. 20</t>
  </si>
  <si>
    <t>C.E. 21</t>
  </si>
  <si>
    <t>C.E. 22</t>
  </si>
  <si>
    <t>C.E. 23</t>
  </si>
  <si>
    <t>C.E. 24</t>
  </si>
  <si>
    <t>C.E. 25</t>
  </si>
  <si>
    <t>C.E. 26</t>
  </si>
  <si>
    <t>C.E. 27</t>
  </si>
  <si>
    <t>C.E. 28</t>
  </si>
  <si>
    <t>C.E. 29</t>
  </si>
  <si>
    <t>C.E. 30</t>
  </si>
  <si>
    <t>C.E. 31</t>
  </si>
  <si>
    <t>C.E. 32</t>
  </si>
  <si>
    <t>C.E. 33</t>
  </si>
  <si>
    <t>C.E. 34</t>
  </si>
  <si>
    <t>C.E. 35</t>
  </si>
  <si>
    <t>C.E. 36</t>
  </si>
  <si>
    <t>C.E. 37</t>
  </si>
  <si>
    <t>C.E. 38</t>
  </si>
  <si>
    <t>C.E. 39</t>
  </si>
  <si>
    <t>C.E. 40</t>
  </si>
  <si>
    <t>C.E. 41</t>
  </si>
  <si>
    <t>C.E. 42</t>
  </si>
  <si>
    <t>C.E. 43</t>
  </si>
  <si>
    <t>C.E. 44</t>
  </si>
  <si>
    <t>C.E. 45</t>
  </si>
  <si>
    <t>C.E. 46</t>
  </si>
  <si>
    <t>C.E. 47</t>
  </si>
  <si>
    <t>C.E. 48</t>
  </si>
  <si>
    <t>C.E. 49</t>
  </si>
  <si>
    <t>C.E. 50</t>
  </si>
  <si>
    <t>C.E. 51</t>
  </si>
  <si>
    <t>C.E. 52</t>
  </si>
  <si>
    <t>C.E. 53</t>
  </si>
  <si>
    <t>C.E. 54</t>
  </si>
  <si>
    <t>C.E. 55</t>
  </si>
  <si>
    <t>C.E. 56</t>
  </si>
  <si>
    <t>C.E. 57</t>
  </si>
  <si>
    <t>C.E. 58</t>
  </si>
  <si>
    <t>C.E. 59</t>
  </si>
  <si>
    <t>C.E. 60</t>
  </si>
  <si>
    <t>MÍN</t>
  </si>
  <si>
    <t>BLOQ</t>
  </si>
  <si>
    <t>Bloque 1</t>
  </si>
  <si>
    <t>Bloque 2</t>
  </si>
  <si>
    <t>Bloque 3</t>
  </si>
  <si>
    <t>Bloque 4</t>
  </si>
  <si>
    <t>Bloque 5</t>
  </si>
  <si>
    <t>Bloque 6</t>
  </si>
  <si>
    <t>Bloque 7</t>
  </si>
  <si>
    <t>Bloque 8</t>
  </si>
  <si>
    <t>Bloque 9</t>
  </si>
  <si>
    <t>Bloque 10</t>
  </si>
  <si>
    <t>COMPETENCIAS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</si>
  <si>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</si>
  <si>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</si>
  <si>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</si>
  <si>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</si>
  <si>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</si>
  <si>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</si>
  <si>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</si>
  <si>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</si>
  <si>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</si>
  <si>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</si>
  <si>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BLOQUES</t>
  </si>
  <si>
    <t>CÓDIGO</t>
  </si>
  <si>
    <t>CUA</t>
  </si>
  <si>
    <t>OTR</t>
  </si>
  <si>
    <t>PCL</t>
  </si>
  <si>
    <t>TRIM1</t>
  </si>
  <si>
    <t>TRIM2</t>
  </si>
  <si>
    <t>TRIM3</t>
  </si>
  <si>
    <t>CE.1</t>
  </si>
  <si>
    <t>CE.2</t>
  </si>
  <si>
    <t>CE.3</t>
  </si>
  <si>
    <t>CE. 4</t>
  </si>
  <si>
    <t>CE. 5</t>
  </si>
  <si>
    <t>CE. 6</t>
  </si>
  <si>
    <t>CE. 7</t>
  </si>
  <si>
    <t>CE. 8</t>
  </si>
  <si>
    <t>CE. 9</t>
  </si>
  <si>
    <t>CE. 10</t>
  </si>
  <si>
    <t>CE. 11</t>
  </si>
  <si>
    <t>CE. 12</t>
  </si>
  <si>
    <t>CE. 13</t>
  </si>
  <si>
    <t>CE. 14</t>
  </si>
  <si>
    <t>CE. 15</t>
  </si>
  <si>
    <t>CE. 16</t>
  </si>
  <si>
    <t>CE. 17</t>
  </si>
  <si>
    <t>CE. 18</t>
  </si>
  <si>
    <t>CE. 19</t>
  </si>
  <si>
    <t>CE. 20</t>
  </si>
  <si>
    <t>CE. 21</t>
  </si>
  <si>
    <t>CE. 22</t>
  </si>
  <si>
    <t>CE. 23</t>
  </si>
  <si>
    <t>CE. 24</t>
  </si>
  <si>
    <t>CE. 25</t>
  </si>
  <si>
    <t>CE. 26</t>
  </si>
  <si>
    <t>CE. 27</t>
  </si>
  <si>
    <t>CE. 28</t>
  </si>
  <si>
    <t>CE. 29</t>
  </si>
  <si>
    <t>CE. 30</t>
  </si>
  <si>
    <t>CE. 31</t>
  </si>
  <si>
    <t>CE. 32</t>
  </si>
  <si>
    <t>CE. 33</t>
  </si>
  <si>
    <t>CE. 34</t>
  </si>
  <si>
    <t>CE. 35</t>
  </si>
  <si>
    <t>CE. 36</t>
  </si>
  <si>
    <t>CE. 37</t>
  </si>
  <si>
    <t>CE. 38</t>
  </si>
  <si>
    <t>CE. 39</t>
  </si>
  <si>
    <t>CE. 40</t>
  </si>
  <si>
    <t>CE. 41</t>
  </si>
  <si>
    <t>CE. 42</t>
  </si>
  <si>
    <t>CE. 43</t>
  </si>
  <si>
    <t>CE. 44</t>
  </si>
  <si>
    <t>CE. 45</t>
  </si>
  <si>
    <t>CE. 46</t>
  </si>
  <si>
    <t>CE. 47</t>
  </si>
  <si>
    <t>CE. 48</t>
  </si>
  <si>
    <t>CE. 49</t>
  </si>
  <si>
    <t>CE. 50</t>
  </si>
  <si>
    <t>CE. 51</t>
  </si>
  <si>
    <t>CE. 52</t>
  </si>
  <si>
    <t>CE. 53</t>
  </si>
  <si>
    <t>CE. 54</t>
  </si>
  <si>
    <t>CE. 55</t>
  </si>
  <si>
    <t>CE. 56</t>
  </si>
  <si>
    <t>CE. 57</t>
  </si>
  <si>
    <t>CE. 58</t>
  </si>
  <si>
    <t>CE. 59</t>
  </si>
  <si>
    <t>CE. 60</t>
  </si>
  <si>
    <t>INSTRUMENTOS</t>
  </si>
  <si>
    <t>Materia</t>
  </si>
  <si>
    <t>Curso</t>
  </si>
  <si>
    <t>EXA</t>
  </si>
  <si>
    <t>TRA</t>
  </si>
  <si>
    <t>DEB</t>
  </si>
  <si>
    <t xml:space="preserve">TOTAL     </t>
  </si>
  <si>
    <t>Introduce el curso</t>
  </si>
  <si>
    <t>Introduce la materia</t>
  </si>
  <si>
    <t>CUADERNO DEL PROFESOR</t>
  </si>
  <si>
    <t>Autor:    Jorge Acedo Campaña</t>
  </si>
  <si>
    <r>
      <rPr>
        <sz val="36"/>
        <color theme="0"/>
        <rFont val="Calibri (Body)"/>
      </rPr>
      <t xml:space="preserve">I.E.S. ISLA VERDE </t>
    </r>
    <r>
      <rPr>
        <sz val="24"/>
        <color theme="0"/>
        <rFont val="Calibri (Body)"/>
      </rPr>
      <t>-</t>
    </r>
    <r>
      <rPr>
        <sz val="20"/>
        <color theme="0"/>
        <rFont val="Calibri"/>
        <family val="2"/>
        <scheme val="minor"/>
      </rPr>
      <t xml:space="preserve"> </t>
    </r>
    <r>
      <rPr>
        <sz val="12"/>
        <color theme="0"/>
        <rFont val="Calibri (Body)"/>
      </rPr>
      <t>Algeciras (Cádiz)</t>
    </r>
  </si>
  <si>
    <r>
      <t xml:space="preserve"> </t>
    </r>
    <r>
      <rPr>
        <sz val="11"/>
        <color theme="0"/>
        <rFont val="Calibri (Body)"/>
      </rPr>
      <t>@economiaisla</t>
    </r>
  </si>
  <si>
    <t>INJUST.</t>
  </si>
  <si>
    <t>JUST.</t>
  </si>
  <si>
    <t>RETR.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</si>
  <si>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</si>
  <si>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</si>
  <si>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</si>
  <si>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</si>
  <si>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</si>
  <si>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</si>
  <si>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</si>
  <si>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</si>
  <si>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</si>
  <si>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</si>
  <si>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CONTROL DE FALTAS</t>
  </si>
  <si>
    <t>J</t>
  </si>
  <si>
    <t>I</t>
  </si>
  <si>
    <t>R</t>
  </si>
  <si>
    <t>Indique la falta de asistencia con:</t>
  </si>
  <si>
    <t>Falta injustificada</t>
  </si>
  <si>
    <t>Falta justificada</t>
  </si>
  <si>
    <t>Retraso</t>
  </si>
  <si>
    <t>EVAL. INICIAL</t>
  </si>
  <si>
    <r>
      <t xml:space="preserve">E     C     O    E    V     A     L   </t>
    </r>
    <r>
      <rPr>
        <i/>
        <sz val="16"/>
        <color theme="9" tint="-0.499984740745262"/>
        <rFont val="Calibri"/>
        <family val="2"/>
        <scheme val="minor"/>
      </rPr>
      <t xml:space="preserve"> </t>
    </r>
    <r>
      <rPr>
        <i/>
        <sz val="16"/>
        <color theme="9" tint="-0.499984740745262"/>
        <rFont val="Calibri (Body)"/>
      </rPr>
      <t>v.1.2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</si>
</sst>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dd\-mm\-yy;@"/>
  </numFmts>
  <fonts count="4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 (Body)"/>
    </font>
    <font>
      <i/>
      <sz val="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36"/>
      <color theme="4" tint="-0.499984740745262"/>
      <name val="Malayalam MN"/>
    </font>
    <font>
      <sz val="8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12"/>
      <color theme="0"/>
      <name val="Calibri (Body)"/>
    </font>
    <font>
      <sz val="24"/>
      <color theme="0"/>
      <name val="Calibri (Body)"/>
    </font>
    <font>
      <sz val="36"/>
      <color theme="0"/>
      <name val="Calibri (Body)"/>
    </font>
    <font>
      <sz val="22"/>
      <color theme="1"/>
      <name val="Calibri"/>
      <family val="2"/>
      <scheme val="minor"/>
    </font>
    <font>
      <sz val="36"/>
      <color theme="9" tint="-0.499984740745262"/>
      <name val="Calibri"/>
      <family val="2"/>
      <scheme val="minor"/>
    </font>
    <font>
      <sz val="11"/>
      <color theme="0"/>
      <name val="Calibri (Body)"/>
    </font>
    <font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7.5"/>
      <color theme="1"/>
      <name val="Calibri"/>
      <family val="2"/>
      <scheme val="minor"/>
    </font>
    <font>
      <i/>
      <sz val="16"/>
      <color theme="9" tint="-0.499984740745262"/>
      <name val="Calibri"/>
      <family val="2"/>
      <scheme val="minor"/>
    </font>
    <font>
      <i/>
      <sz val="16"/>
      <color theme="9" tint="-0.499984740745262"/>
      <name val="Calibri (Body)"/>
    </font>
  </fonts>
  <fills count="2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</fills>
  <borders count="6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679">
    <xf numFmtId="0" fontId="0" fillId="0" borderId="0" xfId="0"/>
    <xf numFmtId="0" fontId="4" fillId="0" borderId="0" xfId="0" applyFont="1" applyAlignment="1">
      <alignment horizontal="center"/>
    </xf>
    <xf numFmtId="0" fontId="0" fillId="2" borderId="7" xfId="0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2" borderId="17" xfId="0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5" borderId="17" xfId="0" applyFon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6" fillId="5" borderId="20" xfId="0" applyFont="1" applyFill="1" applyBorder="1" applyAlignment="1">
      <alignment horizontal="center"/>
    </xf>
    <xf numFmtId="2" fontId="4" fillId="6" borderId="16" xfId="0" applyNumberFormat="1" applyFont="1" applyFill="1" applyBorder="1" applyAlignment="1">
      <alignment horizontal="center"/>
    </xf>
    <xf numFmtId="2" fontId="4" fillId="6" borderId="6" xfId="0" applyNumberFormat="1" applyFont="1" applyFill="1" applyBorder="1" applyAlignment="1">
      <alignment horizontal="center"/>
    </xf>
    <xf numFmtId="2" fontId="4" fillId="6" borderId="19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0" fillId="0" borderId="26" xfId="0" applyBorder="1" applyAlignment="1">
      <alignment horizontal="center"/>
    </xf>
    <xf numFmtId="0" fontId="11" fillId="11" borderId="7" xfId="0" applyFont="1" applyFill="1" applyBorder="1" applyAlignment="1">
      <alignment horizontal="center"/>
    </xf>
    <xf numFmtId="0" fontId="11" fillId="11" borderId="1" xfId="0" applyFont="1" applyFill="1" applyBorder="1" applyAlignment="1">
      <alignment horizontal="center"/>
    </xf>
    <xf numFmtId="2" fontId="4" fillId="10" borderId="23" xfId="0" applyNumberFormat="1" applyFont="1" applyFill="1" applyBorder="1" applyAlignment="1">
      <alignment horizontal="center"/>
    </xf>
    <xf numFmtId="2" fontId="4" fillId="10" borderId="24" xfId="0" applyNumberFormat="1" applyFont="1" applyFill="1" applyBorder="1" applyAlignment="1">
      <alignment horizontal="center"/>
    </xf>
    <xf numFmtId="2" fontId="4" fillId="10" borderId="25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5" fillId="6" borderId="31" xfId="0" applyFont="1" applyFill="1" applyBorder="1" applyAlignment="1">
      <alignment horizontal="center" vertical="center" wrapText="1"/>
    </xf>
    <xf numFmtId="0" fontId="15" fillId="6" borderId="32" xfId="0" applyFont="1" applyFill="1" applyBorder="1" applyAlignment="1">
      <alignment horizontal="center" vertical="center" wrapText="1"/>
    </xf>
    <xf numFmtId="2" fontId="4" fillId="12" borderId="7" xfId="0" applyNumberFormat="1" applyFont="1" applyFill="1" applyBorder="1" applyAlignment="1">
      <alignment horizontal="center"/>
    </xf>
    <xf numFmtId="2" fontId="4" fillId="12" borderId="26" xfId="0" applyNumberFormat="1" applyFont="1" applyFill="1" applyBorder="1" applyAlignment="1">
      <alignment horizontal="center"/>
    </xf>
    <xf numFmtId="0" fontId="15" fillId="2" borderId="33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center" vertical="center" wrapText="1"/>
    </xf>
    <xf numFmtId="2" fontId="4" fillId="12" borderId="35" xfId="0" applyNumberFormat="1" applyFont="1" applyFill="1" applyBorder="1" applyAlignment="1">
      <alignment horizontal="center"/>
    </xf>
    <xf numFmtId="0" fontId="15" fillId="13" borderId="33" xfId="0" applyFont="1" applyFill="1" applyBorder="1" applyAlignment="1">
      <alignment horizontal="center" vertical="center" wrapText="1"/>
    </xf>
    <xf numFmtId="0" fontId="15" fillId="13" borderId="32" xfId="0" applyFont="1" applyFill="1" applyBorder="1" applyAlignment="1">
      <alignment horizontal="center" vertical="center" wrapText="1"/>
    </xf>
    <xf numFmtId="0" fontId="15" fillId="13" borderId="31" xfId="0" applyFont="1" applyFill="1" applyBorder="1" applyAlignment="1">
      <alignment horizontal="center" vertical="center" wrapText="1"/>
    </xf>
    <xf numFmtId="2" fontId="4" fillId="7" borderId="16" xfId="0" applyNumberFormat="1" applyFont="1" applyFill="1" applyBorder="1" applyAlignment="1">
      <alignment horizontal="center"/>
    </xf>
    <xf numFmtId="2" fontId="4" fillId="7" borderId="6" xfId="0" applyNumberFormat="1" applyFont="1" applyFill="1" applyBorder="1" applyAlignment="1">
      <alignment horizontal="center"/>
    </xf>
    <xf numFmtId="2" fontId="4" fillId="7" borderId="19" xfId="0" applyNumberFormat="1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2" fontId="4" fillId="4" borderId="35" xfId="0" applyNumberFormat="1" applyFont="1" applyFill="1" applyBorder="1" applyAlignment="1">
      <alignment horizontal="center"/>
    </xf>
    <xf numFmtId="0" fontId="15" fillId="3" borderId="31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2" fontId="4" fillId="14" borderId="35" xfId="0" applyNumberFormat="1" applyFont="1" applyFill="1" applyBorder="1" applyAlignment="1">
      <alignment horizontal="center"/>
    </xf>
    <xf numFmtId="0" fontId="15" fillId="5" borderId="33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7" borderId="31" xfId="0" applyFont="1" applyFill="1" applyBorder="1" applyAlignment="1">
      <alignment horizontal="center" vertical="center" wrapText="1"/>
    </xf>
    <xf numFmtId="0" fontId="15" fillId="7" borderId="32" xfId="0" applyFont="1" applyFill="1" applyBorder="1" applyAlignment="1">
      <alignment horizontal="center" vertical="center" wrapText="1"/>
    </xf>
    <xf numFmtId="2" fontId="4" fillId="10" borderId="35" xfId="0" applyNumberFormat="1" applyFont="1" applyFill="1" applyBorder="1" applyAlignment="1">
      <alignment horizontal="center"/>
    </xf>
    <xf numFmtId="0" fontId="15" fillId="16" borderId="33" xfId="0" applyFont="1" applyFill="1" applyBorder="1" applyAlignment="1">
      <alignment horizontal="center" vertical="center" wrapText="1"/>
    </xf>
    <xf numFmtId="0" fontId="15" fillId="16" borderId="32" xfId="0" applyFont="1" applyFill="1" applyBorder="1" applyAlignment="1">
      <alignment horizontal="center" vertical="center" wrapText="1"/>
    </xf>
    <xf numFmtId="0" fontId="15" fillId="16" borderId="31" xfId="0" applyFont="1" applyFill="1" applyBorder="1" applyAlignment="1">
      <alignment horizontal="center" vertical="center" wrapText="1"/>
    </xf>
    <xf numFmtId="0" fontId="15" fillId="15" borderId="31" xfId="0" applyFont="1" applyFill="1" applyBorder="1" applyAlignment="1">
      <alignment horizontal="center" vertical="center" wrapText="1"/>
    </xf>
    <xf numFmtId="0" fontId="15" fillId="15" borderId="32" xfId="0" applyFont="1" applyFill="1" applyBorder="1" applyAlignment="1">
      <alignment horizontal="center" vertical="center" wrapText="1"/>
    </xf>
    <xf numFmtId="0" fontId="19" fillId="18" borderId="1" xfId="0" applyFont="1" applyFill="1" applyBorder="1" applyAlignment="1">
      <alignment horizontal="center" vertical="center" wrapText="1"/>
    </xf>
    <xf numFmtId="2" fontId="4" fillId="0" borderId="0" xfId="0" applyNumberFormat="1" applyFont="1" applyAlignment="1">
      <alignment horizontal="center"/>
    </xf>
    <xf numFmtId="2" fontId="20" fillId="8" borderId="41" xfId="0" applyNumberFormat="1" applyFont="1" applyFill="1" applyBorder="1" applyAlignment="1">
      <alignment horizontal="center"/>
    </xf>
    <xf numFmtId="2" fontId="20" fillId="8" borderId="42" xfId="0" applyNumberFormat="1" applyFont="1" applyFill="1" applyBorder="1" applyAlignment="1">
      <alignment horizontal="center"/>
    </xf>
    <xf numFmtId="2" fontId="22" fillId="8" borderId="42" xfId="0" applyNumberFormat="1" applyFont="1" applyFill="1" applyBorder="1" applyAlignment="1">
      <alignment horizontal="center"/>
    </xf>
    <xf numFmtId="2" fontId="22" fillId="8" borderId="43" xfId="0" applyNumberFormat="1" applyFont="1" applyFill="1" applyBorder="1" applyAlignment="1">
      <alignment horizontal="center"/>
    </xf>
    <xf numFmtId="2" fontId="20" fillId="8" borderId="40" xfId="0" applyNumberFormat="1" applyFont="1" applyFill="1" applyBorder="1" applyAlignment="1">
      <alignment horizontal="center"/>
    </xf>
    <xf numFmtId="2" fontId="4" fillId="0" borderId="0" xfId="0" applyNumberFormat="1" applyFont="1" applyFill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4" fillId="0" borderId="34" xfId="0" applyNumberFormat="1" applyFont="1" applyFill="1" applyBorder="1" applyAlignment="1">
      <alignment horizontal="center"/>
    </xf>
    <xf numFmtId="0" fontId="4" fillId="19" borderId="16" xfId="0" applyFont="1" applyFill="1" applyBorder="1" applyAlignment="1">
      <alignment horizontal="center" vertical="center" wrapText="1"/>
    </xf>
    <xf numFmtId="0" fontId="4" fillId="19" borderId="17" xfId="0" applyFont="1" applyFill="1" applyBorder="1" applyAlignment="1">
      <alignment horizontal="center" vertical="center"/>
    </xf>
    <xf numFmtId="0" fontId="6" fillId="5" borderId="1" xfId="0" applyFont="1" applyFill="1" applyBorder="1" applyAlignment="1" applyProtection="1">
      <alignment horizontal="center"/>
      <protection locked="0"/>
    </xf>
    <xf numFmtId="9" fontId="4" fillId="6" borderId="14" xfId="0" applyNumberFormat="1" applyFont="1" applyFill="1" applyBorder="1" applyAlignment="1" applyProtection="1">
      <alignment horizontal="center" vertical="center"/>
      <protection locked="0"/>
    </xf>
    <xf numFmtId="0" fontId="6" fillId="2" borderId="17" xfId="0" applyFont="1" applyFill="1" applyBorder="1" applyAlignment="1" applyProtection="1">
      <alignment horizontal="center"/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6" fillId="2" borderId="4" xfId="0" applyFont="1" applyFill="1" applyBorder="1" applyAlignment="1" applyProtection="1">
      <alignment horizontal="center"/>
      <protection locked="0"/>
    </xf>
    <xf numFmtId="0" fontId="6" fillId="6" borderId="18" xfId="0" applyFont="1" applyFill="1" applyBorder="1" applyAlignment="1" applyProtection="1">
      <alignment horizontal="center"/>
      <protection locked="0"/>
    </xf>
    <xf numFmtId="0" fontId="6" fillId="6" borderId="3" xfId="0" applyFont="1" applyFill="1" applyBorder="1" applyAlignment="1" applyProtection="1">
      <alignment horizontal="center"/>
      <protection locked="0"/>
    </xf>
    <xf numFmtId="0" fontId="6" fillId="6" borderId="5" xfId="0" applyFont="1" applyFill="1" applyBorder="1" applyAlignment="1" applyProtection="1">
      <alignment horizontal="center"/>
      <protection locked="0"/>
    </xf>
    <xf numFmtId="9" fontId="4" fillId="7" borderId="14" xfId="0" applyNumberFormat="1" applyFont="1" applyFill="1" applyBorder="1" applyAlignment="1" applyProtection="1">
      <alignment horizontal="center" vertical="center"/>
      <protection locked="0"/>
    </xf>
    <xf numFmtId="0" fontId="6" fillId="5" borderId="17" xfId="0" applyFont="1" applyFill="1" applyBorder="1" applyAlignment="1" applyProtection="1">
      <alignment horizontal="center"/>
      <protection locked="0"/>
    </xf>
    <xf numFmtId="0" fontId="6" fillId="5" borderId="4" xfId="0" applyFont="1" applyFill="1" applyBorder="1" applyAlignment="1" applyProtection="1">
      <alignment horizontal="center"/>
      <protection locked="0"/>
    </xf>
    <xf numFmtId="0" fontId="6" fillId="7" borderId="18" xfId="0" applyFont="1" applyFill="1" applyBorder="1" applyAlignment="1" applyProtection="1">
      <alignment horizontal="center"/>
      <protection locked="0"/>
    </xf>
    <xf numFmtId="0" fontId="6" fillId="7" borderId="3" xfId="0" applyFont="1" applyFill="1" applyBorder="1" applyAlignment="1" applyProtection="1">
      <alignment horizontal="center"/>
      <protection locked="0"/>
    </xf>
    <xf numFmtId="0" fontId="6" fillId="7" borderId="5" xfId="0" applyFont="1" applyFill="1" applyBorder="1" applyAlignment="1" applyProtection="1">
      <alignment horizontal="center"/>
      <protection locked="0"/>
    </xf>
    <xf numFmtId="9" fontId="4" fillId="3" borderId="14" xfId="0" applyNumberFormat="1" applyFont="1" applyFill="1" applyBorder="1" applyAlignment="1" applyProtection="1">
      <alignment horizontal="center" vertical="center"/>
      <protection locked="0"/>
    </xf>
    <xf numFmtId="0" fontId="6" fillId="13" borderId="17" xfId="0" applyFont="1" applyFill="1" applyBorder="1" applyAlignment="1" applyProtection="1">
      <alignment horizontal="center"/>
      <protection locked="0"/>
    </xf>
    <xf numFmtId="0" fontId="6" fillId="13" borderId="1" xfId="0" applyFont="1" applyFill="1" applyBorder="1" applyAlignment="1" applyProtection="1">
      <alignment horizontal="center"/>
      <protection locked="0"/>
    </xf>
    <xf numFmtId="0" fontId="6" fillId="13" borderId="4" xfId="0" applyFont="1" applyFill="1" applyBorder="1" applyAlignment="1" applyProtection="1">
      <alignment horizontal="center"/>
      <protection locked="0"/>
    </xf>
    <xf numFmtId="0" fontId="6" fillId="3" borderId="21" xfId="0" applyFont="1" applyFill="1" applyBorder="1" applyAlignment="1" applyProtection="1">
      <alignment horizontal="center"/>
      <protection locked="0"/>
    </xf>
    <xf numFmtId="0" fontId="6" fillId="3" borderId="2" xfId="0" applyFont="1" applyFill="1" applyBorder="1" applyAlignment="1" applyProtection="1">
      <alignment horizontal="center"/>
      <protection locked="0"/>
    </xf>
    <xf numFmtId="0" fontId="6" fillId="3" borderId="22" xfId="0" applyFont="1" applyFill="1" applyBorder="1" applyAlignment="1" applyProtection="1">
      <alignment horizontal="center"/>
      <protection locked="0"/>
    </xf>
    <xf numFmtId="0" fontId="4" fillId="9" borderId="28" xfId="0" applyFont="1" applyFill="1" applyBorder="1" applyAlignment="1" applyProtection="1">
      <alignment horizontal="center" vertical="center" wrapText="1"/>
      <protection locked="0"/>
    </xf>
    <xf numFmtId="0" fontId="4" fillId="9" borderId="4" xfId="0" applyFont="1" applyFill="1" applyBorder="1" applyAlignment="1" applyProtection="1">
      <alignment horizontal="center" vertical="center"/>
      <protection locked="0"/>
    </xf>
    <xf numFmtId="0" fontId="11" fillId="11" borderId="27" xfId="0" applyFont="1" applyFill="1" applyBorder="1" applyAlignment="1">
      <alignment horizontal="center"/>
    </xf>
    <xf numFmtId="0" fontId="11" fillId="11" borderId="28" xfId="0" applyFont="1" applyFill="1" applyBorder="1" applyAlignment="1">
      <alignment horizontal="center"/>
    </xf>
    <xf numFmtId="0" fontId="4" fillId="16" borderId="4" xfId="0" applyFont="1" applyFill="1" applyBorder="1" applyAlignment="1" applyProtection="1">
      <alignment horizontal="center" vertical="center"/>
      <protection locked="0"/>
    </xf>
    <xf numFmtId="0" fontId="4" fillId="19" borderId="21" xfId="0" applyFont="1" applyFill="1" applyBorder="1" applyAlignment="1">
      <alignment horizontal="center" vertical="center"/>
    </xf>
    <xf numFmtId="0" fontId="4" fillId="9" borderId="22" xfId="0" applyFont="1" applyFill="1" applyBorder="1" applyAlignment="1" applyProtection="1">
      <alignment horizontal="center" vertical="center"/>
      <protection locked="0"/>
    </xf>
    <xf numFmtId="0" fontId="4" fillId="16" borderId="28" xfId="0" applyFont="1" applyFill="1" applyBorder="1" applyAlignment="1" applyProtection="1">
      <alignment horizontal="center" vertical="center"/>
      <protection locked="0"/>
    </xf>
    <xf numFmtId="0" fontId="4" fillId="16" borderId="22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>
      <alignment vertical="center" textRotation="255" wrapText="1"/>
    </xf>
    <xf numFmtId="0" fontId="4" fillId="15" borderId="16" xfId="0" applyFont="1" applyFill="1" applyBorder="1" applyAlignment="1">
      <alignment horizontal="center" vertical="center"/>
    </xf>
    <xf numFmtId="0" fontId="4" fillId="15" borderId="17" xfId="0" applyFont="1" applyFill="1" applyBorder="1" applyAlignment="1">
      <alignment horizontal="center" vertical="center"/>
    </xf>
    <xf numFmtId="0" fontId="4" fillId="15" borderId="2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2" fontId="4" fillId="12" borderId="50" xfId="0" applyNumberFormat="1" applyFont="1" applyFill="1" applyBorder="1" applyAlignment="1">
      <alignment horizontal="center"/>
    </xf>
    <xf numFmtId="2" fontId="4" fillId="14" borderId="50" xfId="0" applyNumberFormat="1" applyFont="1" applyFill="1" applyBorder="1" applyAlignment="1">
      <alignment horizontal="center"/>
    </xf>
    <xf numFmtId="2" fontId="4" fillId="4" borderId="50" xfId="0" applyNumberFormat="1" applyFont="1" applyFill="1" applyBorder="1" applyAlignment="1">
      <alignment horizontal="center"/>
    </xf>
    <xf numFmtId="2" fontId="4" fillId="12" borderId="20" xfId="0" applyNumberFormat="1" applyFont="1" applyFill="1" applyBorder="1" applyAlignment="1">
      <alignment horizontal="center"/>
    </xf>
    <xf numFmtId="2" fontId="4" fillId="12" borderId="51" xfId="0" applyNumberFormat="1" applyFont="1" applyFill="1" applyBorder="1" applyAlignment="1">
      <alignment horizontal="center"/>
    </xf>
    <xf numFmtId="0" fontId="11" fillId="11" borderId="6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2" fontId="4" fillId="10" borderId="5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5" fillId="2" borderId="52" xfId="0" applyFont="1" applyFill="1" applyBorder="1" applyAlignment="1">
      <alignment horizontal="center" vertical="center" wrapText="1"/>
    </xf>
    <xf numFmtId="0" fontId="14" fillId="6" borderId="31" xfId="0" applyFont="1" applyFill="1" applyBorder="1" applyAlignment="1">
      <alignment horizontal="center" vertical="center" wrapText="1"/>
    </xf>
    <xf numFmtId="0" fontId="14" fillId="6" borderId="32" xfId="0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0" fontId="14" fillId="2" borderId="32" xfId="0" applyFont="1" applyFill="1" applyBorder="1" applyAlignment="1">
      <alignment horizontal="center" vertical="center" wrapText="1"/>
    </xf>
    <xf numFmtId="0" fontId="15" fillId="6" borderId="33" xfId="0" applyFont="1" applyFill="1" applyBorder="1" applyAlignment="1">
      <alignment horizontal="center" vertical="center" wrapText="1"/>
    </xf>
    <xf numFmtId="0" fontId="15" fillId="2" borderId="53" xfId="0" applyFont="1" applyFill="1" applyBorder="1" applyAlignment="1">
      <alignment horizontal="center" vertical="center" wrapText="1"/>
    </xf>
    <xf numFmtId="0" fontId="14" fillId="16" borderId="31" xfId="0" applyFont="1" applyFill="1" applyBorder="1" applyAlignment="1">
      <alignment horizontal="center" vertical="center" wrapText="1"/>
    </xf>
    <xf numFmtId="0" fontId="14" fillId="16" borderId="32" xfId="0" applyFont="1" applyFill="1" applyBorder="1" applyAlignment="1">
      <alignment horizontal="center" vertical="center" wrapText="1"/>
    </xf>
    <xf numFmtId="0" fontId="14" fillId="5" borderId="31" xfId="0" applyFont="1" applyFill="1" applyBorder="1" applyAlignment="1">
      <alignment horizontal="center" vertical="center" wrapText="1"/>
    </xf>
    <xf numFmtId="0" fontId="14" fillId="5" borderId="32" xfId="0" applyFont="1" applyFill="1" applyBorder="1" applyAlignment="1">
      <alignment horizontal="center" vertical="center" wrapText="1"/>
    </xf>
    <xf numFmtId="0" fontId="15" fillId="13" borderId="52" xfId="0" applyFont="1" applyFill="1" applyBorder="1" applyAlignment="1">
      <alignment horizontal="center" vertical="center" wrapText="1"/>
    </xf>
    <xf numFmtId="0" fontId="14" fillId="13" borderId="31" xfId="0" applyFont="1" applyFill="1" applyBorder="1" applyAlignment="1">
      <alignment horizontal="center" vertical="center" wrapText="1"/>
    </xf>
    <xf numFmtId="0" fontId="14" fillId="13" borderId="32" xfId="0" applyFont="1" applyFill="1" applyBorder="1" applyAlignment="1">
      <alignment horizontal="center" vertical="center" wrapText="1"/>
    </xf>
    <xf numFmtId="0" fontId="15" fillId="13" borderId="53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14" fillId="3" borderId="32" xfId="0" applyFont="1" applyFill="1" applyBorder="1" applyAlignment="1">
      <alignment horizontal="center" vertical="center" wrapText="1"/>
    </xf>
    <xf numFmtId="0" fontId="15" fillId="3" borderId="33" xfId="0" applyFont="1" applyFill="1" applyBorder="1" applyAlignment="1">
      <alignment horizontal="center" vertical="center" wrapText="1"/>
    </xf>
    <xf numFmtId="0" fontId="15" fillId="7" borderId="52" xfId="0" applyFont="1" applyFill="1" applyBorder="1" applyAlignment="1">
      <alignment horizontal="center" vertical="center" wrapText="1"/>
    </xf>
    <xf numFmtId="0" fontId="15" fillId="7" borderId="33" xfId="0" applyFont="1" applyFill="1" applyBorder="1" applyAlignment="1">
      <alignment horizontal="center" vertical="center" wrapText="1"/>
    </xf>
    <xf numFmtId="0" fontId="14" fillId="7" borderId="31" xfId="0" applyFont="1" applyFill="1" applyBorder="1" applyAlignment="1">
      <alignment horizontal="center" vertical="center" wrapText="1"/>
    </xf>
    <xf numFmtId="0" fontId="14" fillId="7" borderId="32" xfId="0" applyFont="1" applyFill="1" applyBorder="1" applyAlignment="1">
      <alignment horizontal="center" vertical="center" wrapText="1"/>
    </xf>
    <xf numFmtId="0" fontId="15" fillId="7" borderId="53" xfId="0" applyFont="1" applyFill="1" applyBorder="1" applyAlignment="1">
      <alignment horizontal="center" vertical="center" wrapText="1"/>
    </xf>
    <xf numFmtId="0" fontId="15" fillId="15" borderId="52" xfId="0" applyFont="1" applyFill="1" applyBorder="1" applyAlignment="1">
      <alignment horizontal="center" vertical="center" wrapText="1"/>
    </xf>
    <xf numFmtId="0" fontId="15" fillId="15" borderId="33" xfId="0" applyFont="1" applyFill="1" applyBorder="1" applyAlignment="1">
      <alignment horizontal="center" vertical="center" wrapText="1"/>
    </xf>
    <xf numFmtId="0" fontId="14" fillId="15" borderId="31" xfId="0" applyFont="1" applyFill="1" applyBorder="1" applyAlignment="1">
      <alignment horizontal="center" vertical="center" wrapText="1"/>
    </xf>
    <xf numFmtId="0" fontId="14" fillId="15" borderId="32" xfId="0" applyFont="1" applyFill="1" applyBorder="1" applyAlignment="1">
      <alignment horizontal="center" vertical="center" wrapText="1"/>
    </xf>
    <xf numFmtId="0" fontId="15" fillId="15" borderId="5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4" fillId="12" borderId="38" xfId="0" applyNumberFormat="1" applyFont="1" applyFill="1" applyBorder="1" applyAlignment="1">
      <alignment horizontal="center"/>
    </xf>
    <xf numFmtId="2" fontId="4" fillId="12" borderId="1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9" fillId="12" borderId="34" xfId="0" applyFont="1" applyFill="1" applyBorder="1" applyAlignment="1">
      <alignment horizontal="center" vertical="center" wrapText="1"/>
    </xf>
    <xf numFmtId="0" fontId="9" fillId="21" borderId="34" xfId="0" applyFont="1" applyFill="1" applyBorder="1" applyAlignment="1">
      <alignment horizontal="center" vertical="center" wrapText="1"/>
    </xf>
    <xf numFmtId="2" fontId="4" fillId="12" borderId="1" xfId="0" applyNumberFormat="1" applyFont="1" applyFill="1" applyBorder="1" applyAlignment="1">
      <alignment horizontal="center"/>
    </xf>
    <xf numFmtId="2" fontId="4" fillId="10" borderId="34" xfId="0" applyNumberFormat="1" applyFont="1" applyFill="1" applyBorder="1" applyAlignment="1">
      <alignment horizontal="center"/>
    </xf>
    <xf numFmtId="0" fontId="4" fillId="12" borderId="1" xfId="0" applyFont="1" applyFill="1" applyBorder="1" applyAlignment="1">
      <alignment vertical="center" wrapText="1"/>
    </xf>
    <xf numFmtId="2" fontId="4" fillId="12" borderId="2" xfId="0" applyNumberFormat="1" applyFont="1" applyFill="1" applyBorder="1" applyAlignment="1">
      <alignment horizontal="center"/>
    </xf>
    <xf numFmtId="2" fontId="4" fillId="12" borderId="57" xfId="0" applyNumberFormat="1" applyFont="1" applyFill="1" applyBorder="1" applyAlignment="1">
      <alignment horizontal="center"/>
    </xf>
    <xf numFmtId="2" fontId="4" fillId="12" borderId="4" xfId="0" applyNumberFormat="1" applyFont="1" applyFill="1" applyBorder="1" applyAlignment="1">
      <alignment horizontal="center"/>
    </xf>
    <xf numFmtId="2" fontId="4" fillId="15" borderId="35" xfId="0" applyNumberFormat="1" applyFont="1" applyFill="1" applyBorder="1" applyAlignment="1">
      <alignment horizontal="center"/>
    </xf>
    <xf numFmtId="2" fontId="4" fillId="15" borderId="34" xfId="0" applyNumberFormat="1" applyFont="1" applyFill="1" applyBorder="1" applyAlignment="1">
      <alignment horizontal="center"/>
    </xf>
    <xf numFmtId="2" fontId="4" fillId="15" borderId="50" xfId="0" applyNumberFormat="1" applyFont="1" applyFill="1" applyBorder="1" applyAlignment="1">
      <alignment horizontal="center"/>
    </xf>
    <xf numFmtId="2" fontId="4" fillId="16" borderId="35" xfId="0" applyNumberFormat="1" applyFont="1" applyFill="1" applyBorder="1" applyAlignment="1">
      <alignment horizontal="center"/>
    </xf>
    <xf numFmtId="2" fontId="4" fillId="16" borderId="34" xfId="0" applyNumberFormat="1" applyFont="1" applyFill="1" applyBorder="1" applyAlignment="1">
      <alignment horizontal="center"/>
    </xf>
    <xf numFmtId="2" fontId="4" fillId="16" borderId="50" xfId="0" applyNumberFormat="1" applyFont="1" applyFill="1" applyBorder="1" applyAlignment="1">
      <alignment horizontal="center"/>
    </xf>
    <xf numFmtId="2" fontId="4" fillId="10" borderId="38" xfId="0" applyNumberFormat="1" applyFont="1" applyFill="1" applyBorder="1" applyAlignment="1">
      <alignment horizontal="center"/>
    </xf>
    <xf numFmtId="2" fontId="4" fillId="10" borderId="57" xfId="0" applyNumberFormat="1" applyFont="1" applyFill="1" applyBorder="1" applyAlignment="1">
      <alignment horizontal="center"/>
    </xf>
    <xf numFmtId="2" fontId="4" fillId="10" borderId="14" xfId="0" applyNumberFormat="1" applyFont="1" applyFill="1" applyBorder="1" applyAlignment="1">
      <alignment horizontal="center"/>
    </xf>
    <xf numFmtId="2" fontId="4" fillId="15" borderId="6" xfId="0" applyNumberFormat="1" applyFont="1" applyFill="1" applyBorder="1" applyAlignment="1">
      <alignment horizontal="center"/>
    </xf>
    <xf numFmtId="2" fontId="4" fillId="15" borderId="30" xfId="0" applyNumberFormat="1" applyFont="1" applyFill="1" applyBorder="1" applyAlignment="1">
      <alignment horizontal="center"/>
    </xf>
    <xf numFmtId="2" fontId="4" fillId="15" borderId="27" xfId="0" applyNumberFormat="1" applyFont="1" applyFill="1" applyBorder="1" applyAlignment="1">
      <alignment horizontal="center"/>
    </xf>
    <xf numFmtId="2" fontId="4" fillId="15" borderId="54" xfId="0" applyNumberFormat="1" applyFont="1" applyFill="1" applyBorder="1" applyAlignment="1">
      <alignment horizontal="center"/>
    </xf>
    <xf numFmtId="2" fontId="4" fillId="15" borderId="19" xfId="0" applyNumberFormat="1" applyFont="1" applyFill="1" applyBorder="1" applyAlignment="1">
      <alignment horizontal="center"/>
    </xf>
    <xf numFmtId="2" fontId="4" fillId="15" borderId="15" xfId="0" applyNumberFormat="1" applyFont="1" applyFill="1" applyBorder="1" applyAlignment="1">
      <alignment horizontal="center"/>
    </xf>
    <xf numFmtId="2" fontId="4" fillId="12" borderId="34" xfId="0" applyNumberFormat="1" applyFont="1" applyFill="1" applyBorder="1" applyAlignment="1">
      <alignment horizontal="center"/>
    </xf>
    <xf numFmtId="2" fontId="4" fillId="16" borderId="6" xfId="0" applyNumberFormat="1" applyFont="1" applyFill="1" applyBorder="1" applyAlignment="1">
      <alignment horizontal="center"/>
    </xf>
    <xf numFmtId="2" fontId="4" fillId="16" borderId="30" xfId="0" applyNumberFormat="1" applyFont="1" applyFill="1" applyBorder="1" applyAlignment="1">
      <alignment horizontal="center"/>
    </xf>
    <xf numFmtId="2" fontId="4" fillId="16" borderId="27" xfId="0" applyNumberFormat="1" applyFont="1" applyFill="1" applyBorder="1" applyAlignment="1">
      <alignment horizontal="center"/>
    </xf>
    <xf numFmtId="2" fontId="4" fillId="16" borderId="54" xfId="0" applyNumberFormat="1" applyFont="1" applyFill="1" applyBorder="1" applyAlignment="1">
      <alignment horizontal="center"/>
    </xf>
    <xf numFmtId="2" fontId="4" fillId="16" borderId="19" xfId="0" applyNumberFormat="1" applyFont="1" applyFill="1" applyBorder="1" applyAlignment="1">
      <alignment horizontal="center"/>
    </xf>
    <xf numFmtId="2" fontId="4" fillId="16" borderId="15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9" fontId="9" fillId="0" borderId="45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9" fillId="13" borderId="45" xfId="0" applyFont="1" applyFill="1" applyBorder="1" applyAlignment="1">
      <alignment horizontal="center"/>
    </xf>
    <xf numFmtId="0" fontId="9" fillId="13" borderId="40" xfId="0" applyFont="1" applyFill="1" applyBorder="1" applyAlignment="1">
      <alignment horizontal="center"/>
    </xf>
    <xf numFmtId="9" fontId="27" fillId="0" borderId="0" xfId="0" applyNumberFormat="1" applyFont="1" applyAlignment="1">
      <alignment horizontal="center"/>
    </xf>
    <xf numFmtId="0" fontId="0" fillId="13" borderId="15" xfId="0" applyFill="1" applyBorder="1" applyAlignment="1">
      <alignment horizontal="center"/>
    </xf>
    <xf numFmtId="9" fontId="0" fillId="0" borderId="44" xfId="0" applyNumberFormat="1" applyBorder="1" applyAlignment="1">
      <alignment horizontal="center"/>
    </xf>
    <xf numFmtId="9" fontId="4" fillId="0" borderId="40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9" fontId="0" fillId="13" borderId="49" xfId="0" applyNumberFormat="1" applyFill="1" applyBorder="1" applyAlignment="1">
      <alignment horizontal="center"/>
    </xf>
    <xf numFmtId="0" fontId="0" fillId="13" borderId="14" xfId="0" applyFill="1" applyBorder="1" applyAlignment="1">
      <alignment horizontal="center"/>
    </xf>
    <xf numFmtId="9" fontId="0" fillId="0" borderId="49" xfId="0" applyNumberFormat="1" applyBorder="1" applyAlignment="1">
      <alignment horizontal="center"/>
    </xf>
    <xf numFmtId="9" fontId="9" fillId="0" borderId="40" xfId="0" applyNumberFormat="1" applyFont="1" applyBorder="1" applyAlignment="1">
      <alignment horizontal="center"/>
    </xf>
    <xf numFmtId="0" fontId="4" fillId="0" borderId="59" xfId="0" applyNumberFormat="1" applyFon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60" xfId="0" applyBorder="1" applyAlignment="1">
      <alignment horizontal="center"/>
    </xf>
    <xf numFmtId="9" fontId="4" fillId="0" borderId="23" xfId="0" applyNumberFormat="1" applyFont="1" applyBorder="1" applyAlignment="1">
      <alignment horizontal="center"/>
    </xf>
    <xf numFmtId="9" fontId="0" fillId="13" borderId="15" xfId="0" applyNumberForma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10" fontId="0" fillId="0" borderId="0" xfId="0" applyNumberFormat="1"/>
    <xf numFmtId="0" fontId="0" fillId="0" borderId="0" xfId="0" applyNumberFormat="1"/>
    <xf numFmtId="10" fontId="0" fillId="8" borderId="1" xfId="0" applyNumberFormat="1" applyFill="1" applyBorder="1"/>
    <xf numFmtId="0" fontId="0" fillId="0" borderId="0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2" fillId="15" borderId="40" xfId="0" applyFont="1" applyFill="1" applyBorder="1" applyAlignment="1">
      <alignment horizontal="center" vertical="center"/>
    </xf>
    <xf numFmtId="0" fontId="2" fillId="15" borderId="49" xfId="0" applyFont="1" applyFill="1" applyBorder="1" applyAlignment="1">
      <alignment horizontal="center" vertical="center"/>
    </xf>
    <xf numFmtId="0" fontId="0" fillId="16" borderId="46" xfId="0" applyFill="1" applyBorder="1" applyAlignment="1" applyProtection="1">
      <alignment horizontal="center"/>
      <protection locked="0"/>
    </xf>
    <xf numFmtId="0" fontId="0" fillId="16" borderId="47" xfId="0" applyFill="1" applyBorder="1" applyAlignment="1" applyProtection="1">
      <alignment horizontal="center"/>
      <protection locked="0"/>
    </xf>
    <xf numFmtId="10" fontId="4" fillId="9" borderId="45" xfId="0" applyNumberFormat="1" applyFont="1" applyFill="1" applyBorder="1" applyAlignment="1">
      <alignment horizontal="center"/>
    </xf>
    <xf numFmtId="10" fontId="4" fillId="9" borderId="46" xfId="0" applyNumberFormat="1" applyFont="1" applyFill="1" applyBorder="1" applyAlignment="1">
      <alignment horizontal="center"/>
    </xf>
    <xf numFmtId="10" fontId="4" fillId="9" borderId="47" xfId="0" applyNumberFormat="1" applyFont="1" applyFill="1" applyBorder="1" applyAlignment="1">
      <alignment horizontal="center"/>
    </xf>
    <xf numFmtId="0" fontId="4" fillId="13" borderId="40" xfId="0" applyFont="1" applyFill="1" applyBorder="1" applyAlignment="1">
      <alignment horizontal="center" vertical="center"/>
    </xf>
    <xf numFmtId="10" fontId="0" fillId="8" borderId="34" xfId="0" applyNumberFormat="1" applyFill="1" applyBorder="1"/>
    <xf numFmtId="0" fontId="0" fillId="9" borderId="26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22" borderId="0" xfId="0" applyFill="1" applyAlignment="1">
      <alignment horizontal="center"/>
    </xf>
    <xf numFmtId="0" fontId="0" fillId="22" borderId="0" xfId="0" applyFill="1"/>
    <xf numFmtId="0" fontId="7" fillId="22" borderId="0" xfId="0" applyFont="1" applyFill="1" applyAlignment="1"/>
    <xf numFmtId="0" fontId="34" fillId="22" borderId="0" xfId="0" applyFont="1" applyFill="1" applyAlignment="1">
      <alignment horizontal="center" vertical="center"/>
    </xf>
    <xf numFmtId="10" fontId="11" fillId="22" borderId="0" xfId="0" applyNumberFormat="1" applyFont="1" applyFill="1" applyBorder="1" applyAlignment="1">
      <alignment horizontal="center"/>
    </xf>
    <xf numFmtId="0" fontId="32" fillId="22" borderId="0" xfId="0" applyFont="1" applyFill="1" applyAlignment="1">
      <alignment horizontal="right"/>
    </xf>
    <xf numFmtId="0" fontId="30" fillId="22" borderId="0" xfId="0" applyFont="1" applyFill="1" applyAlignment="1">
      <alignment horizontal="center" vertical="center"/>
    </xf>
    <xf numFmtId="0" fontId="28" fillId="22" borderId="0" xfId="0" applyFont="1" applyFill="1" applyAlignment="1" applyProtection="1">
      <alignment vertical="center"/>
      <protection locked="0"/>
    </xf>
    <xf numFmtId="0" fontId="4" fillId="22" borderId="0" xfId="0" applyFont="1" applyFill="1" applyBorder="1" applyAlignment="1">
      <alignment horizontal="center" vertical="center"/>
    </xf>
    <xf numFmtId="10" fontId="4" fillId="22" borderId="0" xfId="0" applyNumberFormat="1" applyFont="1" applyFill="1" applyBorder="1" applyAlignment="1">
      <alignment horizontal="center"/>
    </xf>
    <xf numFmtId="1" fontId="4" fillId="10" borderId="6" xfId="0" applyNumberFormat="1" applyFont="1" applyFill="1" applyBorder="1" applyAlignment="1" applyProtection="1">
      <alignment horizontal="center"/>
      <protection locked="0"/>
    </xf>
    <xf numFmtId="1" fontId="4" fillId="10" borderId="27" xfId="0" applyNumberFormat="1" applyFont="1" applyFill="1" applyBorder="1" applyAlignment="1" applyProtection="1">
      <alignment horizontal="center"/>
      <protection locked="0"/>
    </xf>
    <xf numFmtId="1" fontId="4" fillId="10" borderId="28" xfId="0" applyNumberFormat="1" applyFont="1" applyFill="1" applyBorder="1" applyAlignment="1" applyProtection="1">
      <alignment horizontal="center"/>
      <protection locked="0"/>
    </xf>
    <xf numFmtId="1" fontId="4" fillId="4" borderId="6" xfId="0" applyNumberFormat="1" applyFont="1" applyFill="1" applyBorder="1" applyAlignment="1" applyProtection="1">
      <alignment horizontal="center"/>
      <protection locked="0"/>
    </xf>
    <xf numFmtId="1" fontId="4" fillId="4" borderId="28" xfId="0" applyNumberFormat="1" applyFont="1" applyFill="1" applyBorder="1" applyAlignment="1" applyProtection="1">
      <alignment horizontal="center"/>
      <protection locked="0"/>
    </xf>
    <xf numFmtId="1" fontId="4" fillId="14" borderId="6" xfId="0" applyNumberFormat="1" applyFont="1" applyFill="1" applyBorder="1" applyAlignment="1" applyProtection="1">
      <alignment horizontal="center"/>
      <protection locked="0"/>
    </xf>
    <xf numFmtId="1" fontId="4" fillId="14" borderId="19" xfId="0" applyNumberFormat="1" applyFont="1" applyFill="1" applyBorder="1" applyAlignment="1" applyProtection="1">
      <alignment horizontal="center"/>
      <protection locked="0"/>
    </xf>
    <xf numFmtId="1" fontId="4" fillId="12" borderId="6" xfId="0" applyNumberFormat="1" applyFont="1" applyFill="1" applyBorder="1" applyAlignment="1" applyProtection="1">
      <alignment horizontal="center"/>
      <protection locked="0"/>
    </xf>
    <xf numFmtId="1" fontId="4" fillId="12" borderId="19" xfId="0" applyNumberFormat="1" applyFont="1" applyFill="1" applyBorder="1" applyAlignment="1" applyProtection="1">
      <alignment horizontal="center"/>
      <protection locked="0"/>
    </xf>
    <xf numFmtId="0" fontId="0" fillId="22" borderId="0" xfId="0" applyFill="1" applyAlignment="1">
      <alignment horizontal="right"/>
    </xf>
    <xf numFmtId="0" fontId="41" fillId="22" borderId="0" xfId="0" applyFont="1" applyFill="1"/>
    <xf numFmtId="0" fontId="41" fillId="22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0" fillId="0" borderId="34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9" borderId="34" xfId="0" applyFill="1" applyBorder="1" applyAlignment="1" applyProtection="1">
      <alignment horizontal="center"/>
      <protection locked="0"/>
    </xf>
    <xf numFmtId="0" fontId="0" fillId="9" borderId="1" xfId="0" applyFill="1" applyBorder="1" applyAlignment="1" applyProtection="1">
      <alignment horizontal="center"/>
      <protection locked="0"/>
    </xf>
    <xf numFmtId="0" fontId="0" fillId="9" borderId="27" xfId="0" applyFill="1" applyBorder="1" applyAlignment="1" applyProtection="1">
      <alignment horizontal="center"/>
      <protection locked="0"/>
    </xf>
    <xf numFmtId="0" fontId="0" fillId="9" borderId="3" xfId="0" applyFill="1" applyBorder="1" applyAlignment="1" applyProtection="1">
      <alignment horizontal="center"/>
      <protection locked="0"/>
    </xf>
    <xf numFmtId="0" fontId="0" fillId="9" borderId="2" xfId="0" applyFill="1" applyBorder="1" applyAlignment="1" applyProtection="1">
      <alignment horizontal="center"/>
      <protection locked="0"/>
    </xf>
    <xf numFmtId="0" fontId="0" fillId="0" borderId="60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16" borderId="10" xfId="0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0" fillId="16" borderId="12" xfId="0" applyFill="1" applyBorder="1" applyAlignment="1">
      <alignment horizontal="center"/>
    </xf>
    <xf numFmtId="0" fontId="0" fillId="16" borderId="11" xfId="0" applyFill="1" applyBorder="1" applyAlignment="1">
      <alignment horizontal="center"/>
    </xf>
    <xf numFmtId="0" fontId="4" fillId="16" borderId="0" xfId="0" applyFont="1" applyFill="1" applyBorder="1" applyAlignment="1">
      <alignment horizontal="center"/>
    </xf>
    <xf numFmtId="0" fontId="0" fillId="16" borderId="13" xfId="0" applyFill="1" applyBorder="1" applyAlignment="1">
      <alignment horizontal="center"/>
    </xf>
    <xf numFmtId="0" fontId="0" fillId="16" borderId="14" xfId="0" applyFill="1" applyBorder="1" applyAlignment="1">
      <alignment horizontal="center"/>
    </xf>
    <xf numFmtId="0" fontId="4" fillId="16" borderId="14" xfId="0" applyFont="1" applyFill="1" applyBorder="1" applyAlignment="1">
      <alignment horizontal="center"/>
    </xf>
    <xf numFmtId="0" fontId="0" fillId="16" borderId="0" xfId="0" applyFill="1" applyBorder="1" applyAlignment="1"/>
    <xf numFmtId="0" fontId="0" fillId="16" borderId="12" xfId="0" applyFill="1" applyBorder="1" applyAlignment="1"/>
    <xf numFmtId="0" fontId="0" fillId="16" borderId="14" xfId="0" applyFill="1" applyBorder="1" applyAlignment="1"/>
    <xf numFmtId="0" fontId="0" fillId="16" borderId="15" xfId="0" applyFill="1" applyBorder="1" applyAlignment="1"/>
    <xf numFmtId="0" fontId="19" fillId="18" borderId="16" xfId="0" applyFont="1" applyFill="1" applyBorder="1" applyAlignment="1" applyProtection="1">
      <alignment horizontal="center" vertical="center" wrapText="1"/>
    </xf>
    <xf numFmtId="0" fontId="43" fillId="16" borderId="8" xfId="0" applyFont="1" applyFill="1" applyBorder="1" applyAlignment="1" applyProtection="1">
      <alignment horizontal="center" vertical="center"/>
    </xf>
    <xf numFmtId="0" fontId="43" fillId="16" borderId="9" xfId="0" applyFont="1" applyFill="1" applyBorder="1" applyAlignment="1" applyProtection="1">
      <alignment horizontal="center" vertical="center"/>
    </xf>
    <xf numFmtId="0" fontId="43" fillId="6" borderId="48" xfId="0" applyFont="1" applyFill="1" applyBorder="1" applyAlignment="1" applyProtection="1">
      <alignment horizontal="center" vertical="center"/>
    </xf>
    <xf numFmtId="0" fontId="43" fillId="6" borderId="49" xfId="0" applyFont="1" applyFill="1" applyBorder="1" applyAlignment="1" applyProtection="1">
      <alignment horizontal="center" vertical="center"/>
    </xf>
    <xf numFmtId="0" fontId="43" fillId="6" borderId="44" xfId="0" applyFont="1" applyFill="1" applyBorder="1" applyAlignment="1" applyProtection="1">
      <alignment horizontal="center" vertical="center"/>
    </xf>
    <xf numFmtId="0" fontId="11" fillId="11" borderId="27" xfId="0" applyFont="1" applyFill="1" applyBorder="1" applyAlignment="1" applyProtection="1">
      <alignment horizontal="center"/>
    </xf>
    <xf numFmtId="0" fontId="9" fillId="0" borderId="16" xfId="0" applyFont="1" applyBorder="1" applyAlignment="1" applyProtection="1">
      <alignment horizontal="center"/>
    </xf>
    <xf numFmtId="0" fontId="9" fillId="0" borderId="17" xfId="0" applyFont="1" applyBorder="1" applyAlignment="1" applyProtection="1">
      <alignment horizontal="center"/>
    </xf>
    <xf numFmtId="0" fontId="9" fillId="0" borderId="18" xfId="0" applyFont="1" applyBorder="1" applyAlignment="1" applyProtection="1">
      <alignment horizontal="center"/>
    </xf>
    <xf numFmtId="0" fontId="0" fillId="0" borderId="61" xfId="0" applyFont="1" applyBorder="1" applyAlignment="1" applyProtection="1">
      <alignment horizontal="center"/>
    </xf>
    <xf numFmtId="0" fontId="0" fillId="0" borderId="21" xfId="0" applyFont="1" applyBorder="1" applyAlignment="1" applyProtection="1">
      <alignment horizontal="center"/>
    </xf>
    <xf numFmtId="0" fontId="0" fillId="0" borderId="18" xfId="0" applyFont="1" applyBorder="1" applyAlignment="1" applyProtection="1">
      <alignment horizontal="center"/>
    </xf>
    <xf numFmtId="0" fontId="9" fillId="9" borderId="27" xfId="0" applyFont="1" applyFill="1" applyBorder="1" applyAlignment="1" applyProtection="1">
      <alignment horizontal="center"/>
    </xf>
    <xf numFmtId="0" fontId="9" fillId="9" borderId="1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0" fontId="9" fillId="0" borderId="27" xfId="0" applyFont="1" applyBorder="1" applyAlignment="1" applyProtection="1">
      <alignment horizontal="center"/>
    </xf>
    <xf numFmtId="0" fontId="9" fillId="0" borderId="1" xfId="0" applyFont="1" applyBorder="1" applyAlignment="1" applyProtection="1">
      <alignment horizontal="center"/>
    </xf>
    <xf numFmtId="0" fontId="9" fillId="0" borderId="3" xfId="0" applyFont="1" applyBorder="1" applyAlignment="1" applyProtection="1">
      <alignment horizontal="center"/>
    </xf>
    <xf numFmtId="0" fontId="11" fillId="11" borderId="28" xfId="0" applyFont="1" applyFill="1" applyBorder="1" applyAlignment="1" applyProtection="1">
      <alignment horizontal="center"/>
    </xf>
    <xf numFmtId="0" fontId="9" fillId="0" borderId="28" xfId="0" applyFont="1" applyBorder="1" applyAlignment="1" applyProtection="1">
      <alignment horizontal="center"/>
    </xf>
    <xf numFmtId="0" fontId="9" fillId="0" borderId="4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2" borderId="11" xfId="0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>
      <alignment horizontal="center"/>
    </xf>
    <xf numFmtId="0" fontId="9" fillId="2" borderId="12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5" borderId="0" xfId="0" applyFont="1" applyFill="1" applyBorder="1" applyAlignment="1" applyProtection="1">
      <alignment horizontal="center"/>
    </xf>
    <xf numFmtId="0" fontId="9" fillId="5" borderId="12" xfId="0" applyFont="1" applyFill="1" applyBorder="1" applyAlignment="1" applyProtection="1">
      <alignment horizontal="center"/>
    </xf>
    <xf numFmtId="0" fontId="9" fillId="13" borderId="11" xfId="0" applyFont="1" applyFill="1" applyBorder="1" applyAlignment="1" applyProtection="1">
      <alignment horizontal="center"/>
    </xf>
    <xf numFmtId="0" fontId="9" fillId="13" borderId="0" xfId="0" applyFont="1" applyFill="1" applyBorder="1" applyAlignment="1" applyProtection="1">
      <alignment horizontal="center"/>
    </xf>
    <xf numFmtId="0" fontId="9" fillId="13" borderId="12" xfId="0" applyFont="1" applyFill="1" applyBorder="1" applyAlignment="1" applyProtection="1">
      <alignment horizontal="center"/>
    </xf>
    <xf numFmtId="0" fontId="19" fillId="18" borderId="8" xfId="0" applyFont="1" applyFill="1" applyBorder="1" applyAlignment="1">
      <alignment horizontal="center" vertical="center" wrapText="1"/>
    </xf>
    <xf numFmtId="0" fontId="11" fillId="11" borderId="16" xfId="0" applyFont="1" applyFill="1" applyBorder="1" applyAlignment="1">
      <alignment horizontal="center"/>
    </xf>
    <xf numFmtId="0" fontId="0" fillId="22" borderId="14" xfId="0" applyFill="1" applyBorder="1" applyAlignment="1">
      <alignment horizontal="center"/>
    </xf>
    <xf numFmtId="0" fontId="18" fillId="18" borderId="40" xfId="0" applyFont="1" applyFill="1" applyBorder="1" applyAlignment="1">
      <alignment horizontal="center" vertical="center"/>
    </xf>
    <xf numFmtId="0" fontId="1" fillId="9" borderId="18" xfId="0" applyFont="1" applyFill="1" applyBorder="1" applyAlignment="1" applyProtection="1">
      <alignment horizontal="center"/>
      <protection locked="0"/>
    </xf>
    <xf numFmtId="0" fontId="3" fillId="8" borderId="3" xfId="0" applyFont="1" applyFill="1" applyBorder="1" applyAlignment="1" applyProtection="1">
      <alignment horizontal="center"/>
      <protection locked="0"/>
    </xf>
    <xf numFmtId="0" fontId="3" fillId="9" borderId="3" xfId="0" applyFont="1" applyFill="1" applyBorder="1" applyAlignment="1" applyProtection="1">
      <alignment horizontal="center"/>
      <protection locked="0"/>
    </xf>
    <xf numFmtId="0" fontId="3" fillId="9" borderId="5" xfId="0" applyFont="1" applyFill="1" applyBorder="1" applyAlignment="1" applyProtection="1">
      <alignment horizontal="center"/>
      <protection locked="0"/>
    </xf>
    <xf numFmtId="0" fontId="1" fillId="9" borderId="3" xfId="0" applyFont="1" applyFill="1" applyBorder="1" applyAlignment="1" applyProtection="1">
      <alignment horizontal="center"/>
      <protection locked="0"/>
    </xf>
    <xf numFmtId="0" fontId="39" fillId="22" borderId="0" xfId="0" applyFont="1" applyFill="1" applyAlignment="1">
      <alignment horizontal="center" vertical="center"/>
    </xf>
    <xf numFmtId="0" fontId="34" fillId="22" borderId="0" xfId="0" applyFont="1" applyFill="1" applyAlignment="1" applyProtection="1">
      <alignment horizontal="center" vertical="center"/>
      <protection locked="0"/>
    </xf>
    <xf numFmtId="0" fontId="0" fillId="22" borderId="0" xfId="0" applyFill="1" applyAlignment="1">
      <alignment horizontal="right"/>
    </xf>
    <xf numFmtId="0" fontId="38" fillId="2" borderId="45" xfId="0" applyFont="1" applyFill="1" applyBorder="1" applyAlignment="1">
      <alignment horizontal="right" vertical="top"/>
    </xf>
    <xf numFmtId="0" fontId="38" fillId="2" borderId="47" xfId="0" applyFont="1" applyFill="1" applyBorder="1" applyAlignment="1">
      <alignment horizontal="right" vertical="top"/>
    </xf>
    <xf numFmtId="10" fontId="45" fillId="2" borderId="45" xfId="0" applyNumberFormat="1" applyFont="1" applyFill="1" applyBorder="1" applyAlignment="1">
      <alignment horizontal="center" vertical="center"/>
    </xf>
    <xf numFmtId="10" fontId="45" fillId="2" borderId="47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" fillId="13" borderId="0" xfId="0" applyFont="1" applyFill="1" applyAlignment="1">
      <alignment horizontal="center" vertical="center" textRotation="45"/>
    </xf>
    <xf numFmtId="0" fontId="28" fillId="5" borderId="0" xfId="0" applyFont="1" applyFill="1" applyAlignment="1" applyProtection="1">
      <alignment horizontal="center" vertical="center"/>
      <protection locked="0"/>
    </xf>
    <xf numFmtId="0" fontId="28" fillId="5" borderId="0" xfId="0" applyFont="1" applyFill="1" applyAlignment="1" applyProtection="1">
      <alignment vertical="center"/>
      <protection locked="0"/>
    </xf>
    <xf numFmtId="0" fontId="29" fillId="13" borderId="0" xfId="0" applyFont="1" applyFill="1" applyAlignment="1" applyProtection="1">
      <alignment horizontal="center" vertical="center"/>
      <protection locked="0"/>
    </xf>
    <xf numFmtId="0" fontId="9" fillId="5" borderId="0" xfId="0" applyFont="1" applyFill="1" applyAlignment="1">
      <alignment horizontal="center" vertical="center" textRotation="45" wrapText="1"/>
    </xf>
    <xf numFmtId="0" fontId="33" fillId="22" borderId="0" xfId="0" applyFont="1" applyFill="1" applyAlignment="1">
      <alignment horizontal="right"/>
    </xf>
    <xf numFmtId="0" fontId="1" fillId="9" borderId="1" xfId="0" applyFont="1" applyFill="1" applyBorder="1" applyAlignment="1" applyProtection="1">
      <alignment horizontal="center"/>
    </xf>
    <xf numFmtId="0" fontId="3" fillId="9" borderId="1" xfId="0" applyFont="1" applyFill="1" applyBorder="1" applyAlignment="1" applyProtection="1">
      <alignment horizontal="center"/>
    </xf>
    <xf numFmtId="0" fontId="3" fillId="9" borderId="2" xfId="0" applyFont="1" applyFill="1" applyBorder="1" applyAlignment="1" applyProtection="1">
      <alignment horizontal="center"/>
    </xf>
    <xf numFmtId="0" fontId="1" fillId="8" borderId="1" xfId="0" applyFont="1" applyFill="1" applyBorder="1" applyAlignment="1" applyProtection="1">
      <alignment horizontal="center"/>
    </xf>
    <xf numFmtId="0" fontId="3" fillId="8" borderId="1" xfId="0" applyFont="1" applyFill="1" applyBorder="1" applyAlignment="1" applyProtection="1">
      <alignment horizontal="center"/>
    </xf>
    <xf numFmtId="0" fontId="3" fillId="8" borderId="2" xfId="0" applyFont="1" applyFill="1" applyBorder="1" applyAlignment="1" applyProtection="1">
      <alignment horizontal="center"/>
    </xf>
    <xf numFmtId="0" fontId="44" fillId="16" borderId="8" xfId="0" applyFont="1" applyFill="1" applyBorder="1" applyAlignment="1">
      <alignment horizontal="left" vertical="center"/>
    </xf>
    <xf numFmtId="0" fontId="44" fillId="16" borderId="9" xfId="0" applyFont="1" applyFill="1" applyBorder="1" applyAlignment="1">
      <alignment horizontal="left" vertical="center"/>
    </xf>
    <xf numFmtId="0" fontId="44" fillId="16" borderId="11" xfId="0" applyFont="1" applyFill="1" applyBorder="1" applyAlignment="1">
      <alignment horizontal="left" vertical="center"/>
    </xf>
    <xf numFmtId="0" fontId="44" fillId="16" borderId="0" xfId="0" applyFont="1" applyFill="1" applyBorder="1" applyAlignment="1">
      <alignment horizontal="left" vertical="center"/>
    </xf>
    <xf numFmtId="0" fontId="42" fillId="6" borderId="8" xfId="0" applyFont="1" applyFill="1" applyBorder="1" applyAlignment="1" applyProtection="1">
      <alignment horizontal="center" vertical="center"/>
    </xf>
    <xf numFmtId="0" fontId="42" fillId="6" borderId="9" xfId="0" applyFont="1" applyFill="1" applyBorder="1" applyAlignment="1" applyProtection="1">
      <alignment horizontal="center" vertical="center"/>
    </xf>
    <xf numFmtId="0" fontId="42" fillId="6" borderId="11" xfId="0" applyFont="1" applyFill="1" applyBorder="1" applyAlignment="1" applyProtection="1">
      <alignment horizontal="center" vertical="center"/>
    </xf>
    <xf numFmtId="0" fontId="42" fillId="6" borderId="0" xfId="0" applyFont="1" applyFill="1" applyBorder="1" applyAlignment="1" applyProtection="1">
      <alignment horizontal="center" vertical="center"/>
    </xf>
    <xf numFmtId="0" fontId="42" fillId="6" borderId="10" xfId="0" applyFont="1" applyFill="1" applyBorder="1" applyAlignment="1" applyProtection="1">
      <alignment horizontal="center" vertical="center"/>
    </xf>
    <xf numFmtId="0" fontId="42" fillId="6" borderId="12" xfId="0" applyFont="1" applyFill="1" applyBorder="1" applyAlignment="1" applyProtection="1">
      <alignment horizontal="center" vertical="center"/>
    </xf>
    <xf numFmtId="0" fontId="42" fillId="7" borderId="8" xfId="0" applyFont="1" applyFill="1" applyBorder="1" applyAlignment="1" applyProtection="1">
      <alignment horizontal="center" vertical="center"/>
    </xf>
    <xf numFmtId="0" fontId="42" fillId="7" borderId="9" xfId="0" applyFont="1" applyFill="1" applyBorder="1" applyAlignment="1" applyProtection="1">
      <alignment horizontal="center" vertical="center"/>
    </xf>
    <xf numFmtId="0" fontId="42" fillId="7" borderId="10" xfId="0" applyFont="1" applyFill="1" applyBorder="1" applyAlignment="1" applyProtection="1">
      <alignment horizontal="center" vertical="center"/>
    </xf>
    <xf numFmtId="0" fontId="42" fillId="7" borderId="11" xfId="0" applyFont="1" applyFill="1" applyBorder="1" applyAlignment="1" applyProtection="1">
      <alignment horizontal="center" vertical="center"/>
    </xf>
    <xf numFmtId="0" fontId="42" fillId="7" borderId="0" xfId="0" applyFont="1" applyFill="1" applyBorder="1" applyAlignment="1" applyProtection="1">
      <alignment horizontal="center" vertical="center"/>
    </xf>
    <xf numFmtId="0" fontId="42" fillId="7" borderId="12" xfId="0" applyFont="1" applyFill="1" applyBorder="1" applyAlignment="1" applyProtection="1">
      <alignment horizontal="center" vertical="center"/>
    </xf>
    <xf numFmtId="0" fontId="5" fillId="15" borderId="0" xfId="0" applyFont="1" applyFill="1" applyAlignment="1" applyProtection="1">
      <alignment horizontal="center" vertical="center"/>
    </xf>
    <xf numFmtId="0" fontId="18" fillId="18" borderId="17" xfId="0" applyFont="1" applyFill="1" applyBorder="1" applyAlignment="1" applyProtection="1">
      <alignment horizontal="center" vertical="center"/>
    </xf>
    <xf numFmtId="0" fontId="18" fillId="18" borderId="21" xfId="0" applyFont="1" applyFill="1" applyBorder="1" applyAlignment="1" applyProtection="1">
      <alignment horizontal="center" vertical="center"/>
    </xf>
    <xf numFmtId="0" fontId="42" fillId="13" borderId="8" xfId="0" applyFont="1" applyFill="1" applyBorder="1" applyAlignment="1" applyProtection="1">
      <alignment horizontal="center" vertical="center"/>
    </xf>
    <xf numFmtId="0" fontId="42" fillId="13" borderId="9" xfId="0" applyFont="1" applyFill="1" applyBorder="1" applyAlignment="1" applyProtection="1">
      <alignment horizontal="center" vertical="center"/>
    </xf>
    <xf numFmtId="0" fontId="42" fillId="13" borderId="11" xfId="0" applyFont="1" applyFill="1" applyBorder="1" applyAlignment="1" applyProtection="1">
      <alignment horizontal="center" vertical="center"/>
    </xf>
    <xf numFmtId="0" fontId="42" fillId="13" borderId="0" xfId="0" applyFont="1" applyFill="1" applyBorder="1" applyAlignment="1" applyProtection="1">
      <alignment horizontal="center" vertical="center"/>
    </xf>
    <xf numFmtId="0" fontId="42" fillId="13" borderId="10" xfId="0" applyFont="1" applyFill="1" applyBorder="1" applyAlignment="1" applyProtection="1">
      <alignment horizontal="center" vertical="center"/>
    </xf>
    <xf numFmtId="0" fontId="42" fillId="13" borderId="12" xfId="0" applyFont="1" applyFill="1" applyBorder="1" applyAlignment="1" applyProtection="1">
      <alignment horizontal="center" vertical="center"/>
    </xf>
    <xf numFmtId="0" fontId="15" fillId="15" borderId="56" xfId="0" applyNumberFormat="1" applyFont="1" applyFill="1" applyBorder="1" applyAlignment="1">
      <alignment horizontal="center" vertical="center" wrapText="1"/>
    </xf>
    <xf numFmtId="0" fontId="15" fillId="15" borderId="54" xfId="0" applyNumberFormat="1" applyFont="1" applyFill="1" applyBorder="1" applyAlignment="1">
      <alignment horizontal="center" vertical="center" wrapText="1"/>
    </xf>
    <xf numFmtId="0" fontId="15" fillId="16" borderId="56" xfId="0" applyNumberFormat="1" applyFont="1" applyFill="1" applyBorder="1" applyAlignment="1">
      <alignment horizontal="center" vertical="center" wrapText="1"/>
    </xf>
    <xf numFmtId="0" fontId="15" fillId="16" borderId="54" xfId="0" applyNumberFormat="1" applyFont="1" applyFill="1" applyBorder="1" applyAlignment="1">
      <alignment horizontal="center" vertical="center" wrapText="1"/>
    </xf>
    <xf numFmtId="2" fontId="15" fillId="15" borderId="9" xfId="0" applyNumberFormat="1" applyFont="1" applyFill="1" applyBorder="1" applyAlignment="1">
      <alignment horizontal="center" vertical="center" wrapText="1"/>
    </xf>
    <xf numFmtId="2" fontId="15" fillId="15" borderId="10" xfId="0" applyNumberFormat="1" applyFont="1" applyFill="1" applyBorder="1" applyAlignment="1">
      <alignment horizontal="center" vertical="center" wrapText="1"/>
    </xf>
    <xf numFmtId="2" fontId="15" fillId="16" borderId="8" xfId="0" applyNumberFormat="1" applyFont="1" applyFill="1" applyBorder="1" applyAlignment="1">
      <alignment horizontal="center" vertical="center" wrapText="1"/>
    </xf>
    <xf numFmtId="2" fontId="15" fillId="16" borderId="10" xfId="0" applyNumberFormat="1" applyFont="1" applyFill="1" applyBorder="1" applyAlignment="1">
      <alignment horizontal="center" vertical="center" wrapText="1"/>
    </xf>
    <xf numFmtId="2" fontId="15" fillId="15" borderId="8" xfId="0" applyNumberFormat="1" applyFont="1" applyFill="1" applyBorder="1" applyAlignment="1">
      <alignment horizontal="center" vertical="center" wrapText="1"/>
    </xf>
    <xf numFmtId="0" fontId="8" fillId="16" borderId="8" xfId="0" applyFont="1" applyFill="1" applyBorder="1" applyAlignment="1">
      <alignment horizontal="center" vertical="center"/>
    </xf>
    <xf numFmtId="0" fontId="8" fillId="16" borderId="9" xfId="0" applyFont="1" applyFill="1" applyBorder="1" applyAlignment="1">
      <alignment horizontal="center" vertical="center"/>
    </xf>
    <xf numFmtId="0" fontId="4" fillId="10" borderId="16" xfId="0" applyFont="1" applyFill="1" applyBorder="1" applyAlignment="1">
      <alignment horizontal="center" vertical="center" wrapText="1"/>
    </xf>
    <xf numFmtId="0" fontId="4" fillId="10" borderId="27" xfId="0" applyFont="1" applyFill="1" applyBorder="1" applyAlignment="1">
      <alignment horizontal="center" vertical="center" wrapText="1"/>
    </xf>
    <xf numFmtId="0" fontId="4" fillId="10" borderId="31" xfId="0" applyFont="1" applyFill="1" applyBorder="1" applyAlignment="1">
      <alignment horizontal="center" vertical="center" wrapText="1"/>
    </xf>
    <xf numFmtId="0" fontId="4" fillId="10" borderId="28" xfId="0" applyFont="1" applyFill="1" applyBorder="1" applyAlignment="1">
      <alignment horizontal="center" vertical="center" wrapText="1"/>
    </xf>
    <xf numFmtId="0" fontId="4" fillId="10" borderId="17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4" fillId="10" borderId="55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9" fillId="10" borderId="21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0" borderId="52" xfId="0" applyFont="1" applyFill="1" applyBorder="1" applyAlignment="1">
      <alignment horizontal="center" vertical="center" wrapText="1"/>
    </xf>
    <xf numFmtId="0" fontId="9" fillId="10" borderId="22" xfId="0" applyFont="1" applyFill="1" applyBorder="1" applyAlignment="1">
      <alignment horizontal="center" vertical="center" wrapText="1"/>
    </xf>
    <xf numFmtId="0" fontId="4" fillId="12" borderId="59" xfId="0" applyFont="1" applyFill="1" applyBorder="1" applyAlignment="1">
      <alignment horizontal="center" vertical="center" wrapText="1"/>
    </xf>
    <xf numFmtId="0" fontId="4" fillId="12" borderId="34" xfId="0" applyFont="1" applyFill="1" applyBorder="1" applyAlignment="1">
      <alignment horizontal="center" vertical="center" wrapText="1"/>
    </xf>
    <xf numFmtId="0" fontId="4" fillId="12" borderId="33" xfId="0" applyFont="1" applyFill="1" applyBorder="1" applyAlignment="1">
      <alignment horizontal="center" vertical="center" wrapText="1"/>
    </xf>
    <xf numFmtId="0" fontId="4" fillId="12" borderId="60" xfId="0" applyFont="1" applyFill="1" applyBorder="1" applyAlignment="1">
      <alignment horizontal="center" vertical="center" wrapText="1"/>
    </xf>
    <xf numFmtId="0" fontId="9" fillId="12" borderId="21" xfId="0" applyFont="1" applyFill="1" applyBorder="1" applyAlignment="1">
      <alignment horizontal="center" vertical="center" wrapText="1"/>
    </xf>
    <xf numFmtId="0" fontId="9" fillId="12" borderId="2" xfId="0" applyFont="1" applyFill="1" applyBorder="1" applyAlignment="1">
      <alignment horizontal="center" vertical="center" wrapText="1"/>
    </xf>
    <xf numFmtId="0" fontId="9" fillId="12" borderId="52" xfId="0" applyFont="1" applyFill="1" applyBorder="1" applyAlignment="1">
      <alignment horizontal="center" vertical="center" wrapText="1"/>
    </xf>
    <xf numFmtId="0" fontId="9" fillId="12" borderId="22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/>
    </xf>
    <xf numFmtId="0" fontId="12" fillId="8" borderId="0" xfId="0" applyFont="1" applyFill="1" applyBorder="1" applyAlignment="1">
      <alignment horizontal="center" vertical="center"/>
    </xf>
    <xf numFmtId="0" fontId="12" fillId="8" borderId="13" xfId="0" applyFont="1" applyFill="1" applyBorder="1" applyAlignment="1">
      <alignment horizontal="center" vertical="center"/>
    </xf>
    <xf numFmtId="0" fontId="12" fillId="8" borderId="14" xfId="0" applyFont="1" applyFill="1" applyBorder="1" applyAlignment="1">
      <alignment horizontal="center" vertical="center"/>
    </xf>
    <xf numFmtId="0" fontId="15" fillId="15" borderId="57" xfId="0" applyNumberFormat="1" applyFont="1" applyFill="1" applyBorder="1" applyAlignment="1">
      <alignment horizontal="center" vertical="center" wrapText="1"/>
    </xf>
    <xf numFmtId="0" fontId="23" fillId="16" borderId="56" xfId="0" applyNumberFormat="1" applyFont="1" applyFill="1" applyBorder="1" applyAlignment="1">
      <alignment horizontal="center" vertical="center" wrapText="1"/>
    </xf>
    <xf numFmtId="0" fontId="23" fillId="16" borderId="54" xfId="0" applyNumberFormat="1" applyFont="1" applyFill="1" applyBorder="1" applyAlignment="1">
      <alignment horizontal="center" vertical="center" wrapText="1"/>
    </xf>
    <xf numFmtId="0" fontId="15" fillId="21" borderId="57" xfId="0" applyNumberFormat="1" applyFont="1" applyFill="1" applyBorder="1" applyAlignment="1">
      <alignment horizontal="center" vertical="center" wrapText="1"/>
    </xf>
    <xf numFmtId="0" fontId="15" fillId="21" borderId="54" xfId="0" applyNumberFormat="1" applyFont="1" applyFill="1" applyBorder="1" applyAlignment="1">
      <alignment horizontal="center" vertical="center" wrapText="1"/>
    </xf>
    <xf numFmtId="0" fontId="23" fillId="21" borderId="56" xfId="0" applyNumberFormat="1" applyFont="1" applyFill="1" applyBorder="1" applyAlignment="1">
      <alignment horizontal="center" vertical="center" wrapText="1"/>
    </xf>
    <xf numFmtId="0" fontId="23" fillId="21" borderId="54" xfId="0" applyNumberFormat="1" applyFont="1" applyFill="1" applyBorder="1" applyAlignment="1">
      <alignment horizontal="center" vertical="center" wrapText="1"/>
    </xf>
    <xf numFmtId="2" fontId="15" fillId="16" borderId="9" xfId="0" applyNumberFormat="1" applyFont="1" applyFill="1" applyBorder="1" applyAlignment="1">
      <alignment horizontal="center" vertical="center" wrapText="1"/>
    </xf>
    <xf numFmtId="0" fontId="15" fillId="21" borderId="29" xfId="0" applyNumberFormat="1" applyFont="1" applyFill="1" applyBorder="1" applyAlignment="1">
      <alignment horizontal="center" vertical="center" wrapText="1"/>
    </xf>
    <xf numFmtId="0" fontId="15" fillId="21" borderId="30" xfId="0" applyNumberFormat="1" applyFont="1" applyFill="1" applyBorder="1" applyAlignment="1">
      <alignment horizontal="center" vertical="center" wrapText="1"/>
    </xf>
    <xf numFmtId="0" fontId="15" fillId="21" borderId="38" xfId="0" applyNumberFormat="1" applyFont="1" applyFill="1" applyBorder="1" applyAlignment="1">
      <alignment horizontal="center" vertical="center" wrapText="1"/>
    </xf>
    <xf numFmtId="0" fontId="15" fillId="21" borderId="11" xfId="0" applyNumberFormat="1" applyFont="1" applyFill="1" applyBorder="1" applyAlignment="1">
      <alignment horizontal="center" vertical="center" wrapText="1"/>
    </xf>
    <xf numFmtId="0" fontId="15" fillId="21" borderId="12" xfId="0" applyNumberFormat="1" applyFont="1" applyFill="1" applyBorder="1" applyAlignment="1">
      <alignment horizontal="center" vertical="center" wrapText="1"/>
    </xf>
    <xf numFmtId="2" fontId="6" fillId="15" borderId="23" xfId="0" applyNumberFormat="1" applyFont="1" applyFill="1" applyBorder="1" applyAlignment="1">
      <alignment horizontal="center"/>
    </xf>
    <xf numFmtId="0" fontId="6" fillId="15" borderId="23" xfId="0" applyFont="1" applyFill="1" applyBorder="1" applyAlignment="1">
      <alignment horizontal="center"/>
    </xf>
    <xf numFmtId="2" fontId="6" fillId="16" borderId="23" xfId="0" applyNumberFormat="1" applyFont="1" applyFill="1" applyBorder="1" applyAlignment="1">
      <alignment horizontal="center"/>
    </xf>
    <xf numFmtId="0" fontId="6" fillId="16" borderId="23" xfId="0" applyFont="1" applyFill="1" applyBorder="1" applyAlignment="1">
      <alignment horizontal="center"/>
    </xf>
    <xf numFmtId="2" fontId="6" fillId="15" borderId="24" xfId="0" applyNumberFormat="1" applyFont="1" applyFill="1" applyBorder="1" applyAlignment="1">
      <alignment horizontal="center"/>
    </xf>
    <xf numFmtId="0" fontId="6" fillId="15" borderId="24" xfId="0" applyFont="1" applyFill="1" applyBorder="1" applyAlignment="1">
      <alignment horizontal="center"/>
    </xf>
    <xf numFmtId="2" fontId="6" fillId="16" borderId="24" xfId="0" applyNumberFormat="1" applyFont="1" applyFill="1" applyBorder="1" applyAlignment="1">
      <alignment horizontal="center"/>
    </xf>
    <xf numFmtId="0" fontId="6" fillId="16" borderId="24" xfId="0" applyFont="1" applyFill="1" applyBorder="1" applyAlignment="1">
      <alignment horizontal="center"/>
    </xf>
    <xf numFmtId="2" fontId="6" fillId="15" borderId="25" xfId="0" applyNumberFormat="1" applyFont="1" applyFill="1" applyBorder="1" applyAlignment="1">
      <alignment horizontal="center"/>
    </xf>
    <xf numFmtId="0" fontId="6" fillId="15" borderId="25" xfId="0" applyFont="1" applyFill="1" applyBorder="1" applyAlignment="1">
      <alignment horizontal="center"/>
    </xf>
    <xf numFmtId="2" fontId="6" fillId="16" borderId="25" xfId="0" applyNumberFormat="1" applyFont="1" applyFill="1" applyBorder="1" applyAlignment="1">
      <alignment horizontal="center"/>
    </xf>
    <xf numFmtId="0" fontId="6" fillId="16" borderId="25" xfId="0" applyFont="1" applyFill="1" applyBorder="1" applyAlignment="1">
      <alignment horizontal="center"/>
    </xf>
    <xf numFmtId="0" fontId="15" fillId="21" borderId="56" xfId="0" applyNumberFormat="1" applyFont="1" applyFill="1" applyBorder="1" applyAlignment="1">
      <alignment horizontal="center" vertical="center" wrapText="1"/>
    </xf>
    <xf numFmtId="0" fontId="23" fillId="15" borderId="56" xfId="0" applyNumberFormat="1" applyFont="1" applyFill="1" applyBorder="1" applyAlignment="1">
      <alignment horizontal="center" vertical="center" wrapText="1"/>
    </xf>
    <xf numFmtId="0" fontId="23" fillId="15" borderId="54" xfId="0" applyNumberFormat="1" applyFont="1" applyFill="1" applyBorder="1" applyAlignment="1">
      <alignment horizontal="center" vertical="center" wrapText="1"/>
    </xf>
    <xf numFmtId="0" fontId="4" fillId="12" borderId="55" xfId="0" applyFont="1" applyFill="1" applyBorder="1" applyAlignment="1">
      <alignment horizontal="center" vertical="center" wrapText="1"/>
    </xf>
    <xf numFmtId="0" fontId="4" fillId="12" borderId="58" xfId="0" applyFont="1" applyFill="1" applyBorder="1" applyAlignment="1">
      <alignment horizontal="center" vertical="center" wrapText="1"/>
    </xf>
    <xf numFmtId="0" fontId="4" fillId="12" borderId="7" xfId="0" applyFont="1" applyFill="1" applyBorder="1" applyAlignment="1">
      <alignment horizontal="center" vertical="center" wrapText="1"/>
    </xf>
    <xf numFmtId="0" fontId="9" fillId="15" borderId="1" xfId="0" applyFont="1" applyFill="1" applyBorder="1" applyAlignment="1">
      <alignment horizontal="center" vertical="center" wrapText="1"/>
    </xf>
    <xf numFmtId="0" fontId="9" fillId="15" borderId="4" xfId="0" applyFont="1" applyFill="1" applyBorder="1" applyAlignment="1">
      <alignment horizontal="center" vertical="center" wrapText="1"/>
    </xf>
    <xf numFmtId="0" fontId="24" fillId="15" borderId="16" xfId="0" applyFont="1" applyFill="1" applyBorder="1" applyAlignment="1">
      <alignment horizontal="center" vertical="center" wrapText="1"/>
    </xf>
    <xf numFmtId="0" fontId="24" fillId="15" borderId="17" xfId="0" applyFont="1" applyFill="1" applyBorder="1" applyAlignment="1">
      <alignment horizontal="center" vertical="center" wrapText="1"/>
    </xf>
    <xf numFmtId="0" fontId="24" fillId="15" borderId="18" xfId="0" applyFont="1" applyFill="1" applyBorder="1" applyAlignment="1">
      <alignment horizontal="center" vertical="center" wrapText="1"/>
    </xf>
    <xf numFmtId="0" fontId="24" fillId="15" borderId="27" xfId="0" applyFont="1" applyFill="1" applyBorder="1" applyAlignment="1">
      <alignment horizontal="center" vertical="center" wrapText="1"/>
    </xf>
    <xf numFmtId="0" fontId="24" fillId="15" borderId="1" xfId="0" applyFont="1" applyFill="1" applyBorder="1" applyAlignment="1">
      <alignment horizontal="center" vertical="center" wrapText="1"/>
    </xf>
    <xf numFmtId="0" fontId="24" fillId="15" borderId="3" xfId="0" applyFont="1" applyFill="1" applyBorder="1" applyAlignment="1">
      <alignment horizontal="center" vertical="center" wrapText="1"/>
    </xf>
    <xf numFmtId="0" fontId="9" fillId="15" borderId="27" xfId="0" applyFont="1" applyFill="1" applyBorder="1" applyAlignment="1">
      <alignment horizontal="center" vertical="center" wrapText="1"/>
    </xf>
    <xf numFmtId="0" fontId="9" fillId="15" borderId="28" xfId="0" applyFont="1" applyFill="1" applyBorder="1" applyAlignment="1">
      <alignment horizontal="center" vertical="center" wrapText="1"/>
    </xf>
    <xf numFmtId="0" fontId="9" fillId="15" borderId="3" xfId="0" applyFont="1" applyFill="1" applyBorder="1" applyAlignment="1">
      <alignment horizontal="center" vertical="center" wrapText="1"/>
    </xf>
    <xf numFmtId="0" fontId="9" fillId="15" borderId="5" xfId="0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1" fontId="6" fillId="19" borderId="39" xfId="0" applyNumberFormat="1" applyFont="1" applyFill="1" applyBorder="1" applyAlignment="1">
      <alignment horizontal="center"/>
    </xf>
    <xf numFmtId="1" fontId="6" fillId="19" borderId="24" xfId="0" applyNumberFormat="1" applyFont="1" applyFill="1" applyBorder="1" applyAlignment="1">
      <alignment horizontal="center"/>
    </xf>
    <xf numFmtId="0" fontId="9" fillId="16" borderId="27" xfId="0" applyFont="1" applyFill="1" applyBorder="1" applyAlignment="1">
      <alignment horizontal="center" vertical="center" wrapText="1"/>
    </xf>
    <xf numFmtId="0" fontId="9" fillId="16" borderId="28" xfId="0" applyFont="1" applyFill="1" applyBorder="1" applyAlignment="1">
      <alignment horizontal="center" vertical="center" wrapText="1"/>
    </xf>
    <xf numFmtId="0" fontId="9" fillId="16" borderId="1" xfId="0" applyFont="1" applyFill="1" applyBorder="1" applyAlignment="1">
      <alignment horizontal="center" vertical="center" wrapText="1"/>
    </xf>
    <xf numFmtId="0" fontId="9" fillId="16" borderId="4" xfId="0" applyFont="1" applyFill="1" applyBorder="1" applyAlignment="1">
      <alignment horizontal="center" vertical="center" wrapText="1"/>
    </xf>
    <xf numFmtId="0" fontId="9" fillId="16" borderId="3" xfId="0" applyFont="1" applyFill="1" applyBorder="1" applyAlignment="1">
      <alignment horizontal="center" vertical="center" wrapText="1"/>
    </xf>
    <xf numFmtId="0" fontId="9" fillId="16" borderId="5" xfId="0" applyFont="1" applyFill="1" applyBorder="1" applyAlignment="1">
      <alignment horizontal="center" vertical="center" wrapText="1"/>
    </xf>
    <xf numFmtId="0" fontId="24" fillId="16" borderId="16" xfId="0" applyFont="1" applyFill="1" applyBorder="1" applyAlignment="1">
      <alignment horizontal="center" vertical="center" wrapText="1"/>
    </xf>
    <xf numFmtId="0" fontId="24" fillId="16" borderId="17" xfId="0" applyFont="1" applyFill="1" applyBorder="1" applyAlignment="1">
      <alignment horizontal="center" vertical="center" wrapText="1"/>
    </xf>
    <xf numFmtId="0" fontId="24" fillId="16" borderId="18" xfId="0" applyFont="1" applyFill="1" applyBorder="1" applyAlignment="1">
      <alignment horizontal="center" vertical="center" wrapText="1"/>
    </xf>
    <xf numFmtId="0" fontId="24" fillId="16" borderId="27" xfId="0" applyFont="1" applyFill="1" applyBorder="1" applyAlignment="1">
      <alignment horizontal="center" vertical="center" wrapText="1"/>
    </xf>
    <xf numFmtId="0" fontId="24" fillId="16" borderId="1" xfId="0" applyFont="1" applyFill="1" applyBorder="1" applyAlignment="1">
      <alignment horizontal="center" vertical="center" wrapText="1"/>
    </xf>
    <xf numFmtId="0" fontId="24" fillId="16" borderId="3" xfId="0" applyFont="1" applyFill="1" applyBorder="1" applyAlignment="1">
      <alignment horizontal="center" vertical="center" wrapText="1"/>
    </xf>
    <xf numFmtId="2" fontId="15" fillId="13" borderId="8" xfId="0" applyNumberFormat="1" applyFont="1" applyFill="1" applyBorder="1" applyAlignment="1">
      <alignment horizontal="center" vertical="center" wrapText="1"/>
    </xf>
    <xf numFmtId="2" fontId="15" fillId="13" borderId="10" xfId="0" applyNumberFormat="1" applyFont="1" applyFill="1" applyBorder="1" applyAlignment="1">
      <alignment horizontal="center" vertical="center" wrapText="1"/>
    </xf>
    <xf numFmtId="2" fontId="15" fillId="3" borderId="8" xfId="0" applyNumberFormat="1" applyFont="1" applyFill="1" applyBorder="1" applyAlignment="1">
      <alignment horizontal="center" vertical="center" wrapText="1"/>
    </xf>
    <xf numFmtId="2" fontId="15" fillId="3" borderId="10" xfId="0" applyNumberFormat="1" applyFont="1" applyFill="1" applyBorder="1" applyAlignment="1">
      <alignment horizontal="center" vertical="center" wrapText="1"/>
    </xf>
    <xf numFmtId="0" fontId="8" fillId="13" borderId="8" xfId="0" applyFont="1" applyFill="1" applyBorder="1" applyAlignment="1">
      <alignment horizontal="center" vertical="center"/>
    </xf>
    <xf numFmtId="0" fontId="8" fillId="13" borderId="9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 wrapText="1"/>
    </xf>
    <xf numFmtId="0" fontId="4" fillId="4" borderId="27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4" fillId="12" borderId="17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15" fillId="13" borderId="29" xfId="0" applyNumberFormat="1" applyFont="1" applyFill="1" applyBorder="1" applyAlignment="1">
      <alignment horizontal="center" vertical="center" wrapText="1"/>
    </xf>
    <xf numFmtId="0" fontId="15" fillId="13" borderId="30" xfId="0" applyNumberFormat="1" applyFont="1" applyFill="1" applyBorder="1" applyAlignment="1">
      <alignment horizontal="center" vertical="center" wrapText="1"/>
    </xf>
    <xf numFmtId="0" fontId="15" fillId="3" borderId="29" xfId="0" applyNumberFormat="1" applyFont="1" applyFill="1" applyBorder="1" applyAlignment="1">
      <alignment horizontal="center" vertical="center" wrapText="1"/>
    </xf>
    <xf numFmtId="0" fontId="15" fillId="3" borderId="30" xfId="0" applyNumberFormat="1" applyFont="1" applyFill="1" applyBorder="1" applyAlignment="1">
      <alignment horizontal="center" vertical="center" wrapText="1"/>
    </xf>
    <xf numFmtId="2" fontId="15" fillId="3" borderId="9" xfId="0" applyNumberFormat="1" applyFont="1" applyFill="1" applyBorder="1" applyAlignment="1">
      <alignment horizontal="center" vertical="center" wrapText="1"/>
    </xf>
    <xf numFmtId="2" fontId="6" fillId="13" borderId="23" xfId="0" applyNumberFormat="1" applyFont="1" applyFill="1" applyBorder="1" applyAlignment="1">
      <alignment horizontal="center"/>
    </xf>
    <xf numFmtId="0" fontId="6" fillId="13" borderId="23" xfId="0" applyFont="1" applyFill="1" applyBorder="1" applyAlignment="1">
      <alignment horizontal="center"/>
    </xf>
    <xf numFmtId="2" fontId="6" fillId="3" borderId="23" xfId="0" applyNumberFormat="1" applyFont="1" applyFill="1" applyBorder="1" applyAlignment="1">
      <alignment horizontal="center"/>
    </xf>
    <xf numFmtId="0" fontId="6" fillId="3" borderId="23" xfId="0" applyFont="1" applyFill="1" applyBorder="1" applyAlignment="1">
      <alignment horizontal="center"/>
    </xf>
    <xf numFmtId="0" fontId="15" fillId="3" borderId="38" xfId="0" applyNumberFormat="1" applyFont="1" applyFill="1" applyBorder="1" applyAlignment="1">
      <alignment horizontal="center" vertical="center" wrapText="1"/>
    </xf>
    <xf numFmtId="2" fontId="6" fillId="13" borderId="24" xfId="0" applyNumberFormat="1" applyFont="1" applyFill="1" applyBorder="1" applyAlignment="1">
      <alignment horizontal="center"/>
    </xf>
    <xf numFmtId="0" fontId="6" fillId="13" borderId="24" xfId="0" applyFont="1" applyFill="1" applyBorder="1" applyAlignment="1">
      <alignment horizontal="center"/>
    </xf>
    <xf numFmtId="2" fontId="6" fillId="3" borderId="24" xfId="0" applyNumberFormat="1" applyFont="1" applyFill="1" applyBorder="1" applyAlignment="1">
      <alignment horizontal="center"/>
    </xf>
    <xf numFmtId="0" fontId="6" fillId="3" borderId="24" xfId="0" applyFont="1" applyFill="1" applyBorder="1" applyAlignment="1">
      <alignment horizontal="center"/>
    </xf>
    <xf numFmtId="2" fontId="6" fillId="13" borderId="25" xfId="0" applyNumberFormat="1" applyFont="1" applyFill="1" applyBorder="1" applyAlignment="1">
      <alignment horizontal="center"/>
    </xf>
    <xf numFmtId="0" fontId="6" fillId="13" borderId="25" xfId="0" applyFont="1" applyFill="1" applyBorder="1" applyAlignment="1">
      <alignment horizontal="center"/>
    </xf>
    <xf numFmtId="2" fontId="6" fillId="3" borderId="25" xfId="0" applyNumberFormat="1" applyFont="1" applyFill="1" applyBorder="1" applyAlignment="1">
      <alignment horizontal="center"/>
    </xf>
    <xf numFmtId="0" fontId="6" fillId="3" borderId="25" xfId="0" applyFont="1" applyFill="1" applyBorder="1" applyAlignment="1">
      <alignment horizontal="center"/>
    </xf>
    <xf numFmtId="2" fontId="15" fillId="7" borderId="8" xfId="0" applyNumberFormat="1" applyFont="1" applyFill="1" applyBorder="1" applyAlignment="1">
      <alignment horizontal="center" vertical="center" wrapText="1"/>
    </xf>
    <xf numFmtId="2" fontId="15" fillId="7" borderId="10" xfId="0" applyNumberFormat="1" applyFont="1" applyFill="1" applyBorder="1" applyAlignment="1">
      <alignment horizontal="center" vertical="center" wrapText="1"/>
    </xf>
    <xf numFmtId="2" fontId="15" fillId="5" borderId="8" xfId="0" applyNumberFormat="1" applyFont="1" applyFill="1" applyBorder="1" applyAlignment="1">
      <alignment horizontal="center" vertical="center" wrapText="1"/>
    </xf>
    <xf numFmtId="2" fontId="15" fillId="5" borderId="10" xfId="0" applyNumberFormat="1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4" fillId="14" borderId="16" xfId="0" applyFont="1" applyFill="1" applyBorder="1" applyAlignment="1">
      <alignment horizontal="center" vertical="center" wrapText="1"/>
    </xf>
    <xf numFmtId="0" fontId="4" fillId="14" borderId="27" xfId="0" applyFont="1" applyFill="1" applyBorder="1" applyAlignment="1">
      <alignment horizontal="center" vertical="center" wrapText="1"/>
    </xf>
    <xf numFmtId="0" fontId="4" fillId="14" borderId="28" xfId="0" applyFont="1" applyFill="1" applyBorder="1" applyAlignment="1">
      <alignment horizontal="center" vertical="center" wrapText="1"/>
    </xf>
    <xf numFmtId="0" fontId="4" fillId="14" borderId="17" xfId="0" applyFont="1" applyFill="1" applyBorder="1" applyAlignment="1">
      <alignment horizontal="center" vertical="center" wrapText="1"/>
    </xf>
    <xf numFmtId="0" fontId="4" fillId="14" borderId="1" xfId="0" applyFont="1" applyFill="1" applyBorder="1" applyAlignment="1">
      <alignment horizontal="center" vertical="center" wrapText="1"/>
    </xf>
    <xf numFmtId="0" fontId="4" fillId="14" borderId="4" xfId="0" applyFont="1" applyFill="1" applyBorder="1" applyAlignment="1">
      <alignment horizontal="center" vertical="center" wrapText="1"/>
    </xf>
    <xf numFmtId="0" fontId="9" fillId="14" borderId="21" xfId="0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9" fillId="14" borderId="22" xfId="0" applyFont="1" applyFill="1" applyBorder="1" applyAlignment="1">
      <alignment horizontal="center" vertical="center" wrapText="1"/>
    </xf>
    <xf numFmtId="0" fontId="15" fillId="7" borderId="29" xfId="0" applyNumberFormat="1" applyFont="1" applyFill="1" applyBorder="1" applyAlignment="1">
      <alignment horizontal="center" vertical="center" wrapText="1"/>
    </xf>
    <xf numFmtId="0" fontId="15" fillId="7" borderId="30" xfId="0" applyNumberFormat="1" applyFont="1" applyFill="1" applyBorder="1" applyAlignment="1">
      <alignment horizontal="center" vertical="center" wrapText="1"/>
    </xf>
    <xf numFmtId="0" fontId="15" fillId="5" borderId="29" xfId="0" applyNumberFormat="1" applyFont="1" applyFill="1" applyBorder="1" applyAlignment="1">
      <alignment horizontal="center" vertical="center" wrapText="1"/>
    </xf>
    <xf numFmtId="0" fontId="15" fillId="5" borderId="30" xfId="0" applyNumberFormat="1" applyFont="1" applyFill="1" applyBorder="1" applyAlignment="1">
      <alignment horizontal="center" vertical="center" wrapText="1"/>
    </xf>
    <xf numFmtId="2" fontId="15" fillId="5" borderId="9" xfId="0" applyNumberFormat="1" applyFont="1" applyFill="1" applyBorder="1" applyAlignment="1">
      <alignment horizontal="center" vertical="center" wrapText="1"/>
    </xf>
    <xf numFmtId="2" fontId="6" fillId="7" borderId="23" xfId="0" applyNumberFormat="1" applyFont="1" applyFill="1" applyBorder="1" applyAlignment="1">
      <alignment horizontal="center"/>
    </xf>
    <xf numFmtId="0" fontId="6" fillId="7" borderId="23" xfId="0" applyFont="1" applyFill="1" applyBorder="1" applyAlignment="1">
      <alignment horizontal="center"/>
    </xf>
    <xf numFmtId="2" fontId="6" fillId="5" borderId="23" xfId="0" applyNumberFormat="1" applyFont="1" applyFill="1" applyBorder="1" applyAlignment="1">
      <alignment horizontal="center"/>
    </xf>
    <xf numFmtId="0" fontId="6" fillId="5" borderId="23" xfId="0" applyFont="1" applyFill="1" applyBorder="1" applyAlignment="1">
      <alignment horizontal="center"/>
    </xf>
    <xf numFmtId="0" fontId="15" fillId="5" borderId="38" xfId="0" applyNumberFormat="1" applyFont="1" applyFill="1" applyBorder="1" applyAlignment="1">
      <alignment horizontal="center" vertical="center" wrapText="1"/>
    </xf>
    <xf numFmtId="2" fontId="6" fillId="7" borderId="24" xfId="0" applyNumberFormat="1" applyFont="1" applyFill="1" applyBorder="1" applyAlignment="1">
      <alignment horizontal="center"/>
    </xf>
    <xf numFmtId="0" fontId="6" fillId="7" borderId="24" xfId="0" applyFont="1" applyFill="1" applyBorder="1" applyAlignment="1">
      <alignment horizontal="center"/>
    </xf>
    <xf numFmtId="2" fontId="6" fillId="5" borderId="24" xfId="0" applyNumberFormat="1" applyFont="1" applyFill="1" applyBorder="1" applyAlignment="1">
      <alignment horizontal="center"/>
    </xf>
    <xf numFmtId="0" fontId="6" fillId="5" borderId="24" xfId="0" applyFont="1" applyFill="1" applyBorder="1" applyAlignment="1">
      <alignment horizontal="center"/>
    </xf>
    <xf numFmtId="2" fontId="6" fillId="7" borderId="25" xfId="0" applyNumberFormat="1" applyFont="1" applyFill="1" applyBorder="1" applyAlignment="1">
      <alignment horizontal="center"/>
    </xf>
    <xf numFmtId="0" fontId="6" fillId="7" borderId="25" xfId="0" applyFont="1" applyFill="1" applyBorder="1" applyAlignment="1">
      <alignment horizontal="center"/>
    </xf>
    <xf numFmtId="2" fontId="6" fillId="5" borderId="25" xfId="0" applyNumberFormat="1" applyFont="1" applyFill="1" applyBorder="1" applyAlignment="1">
      <alignment horizontal="center"/>
    </xf>
    <xf numFmtId="0" fontId="6" fillId="5" borderId="25" xfId="0" applyFont="1" applyFill="1" applyBorder="1" applyAlignment="1">
      <alignment horizontal="center"/>
    </xf>
    <xf numFmtId="2" fontId="6" fillId="2" borderId="25" xfId="0" applyNumberFormat="1" applyFont="1" applyFill="1" applyBorder="1" applyAlignment="1">
      <alignment horizontal="center"/>
    </xf>
    <xf numFmtId="0" fontId="6" fillId="2" borderId="25" xfId="0" applyFont="1" applyFill="1" applyBorder="1" applyAlignment="1">
      <alignment horizontal="center"/>
    </xf>
    <xf numFmtId="2" fontId="6" fillId="6" borderId="25" xfId="0" applyNumberFormat="1" applyFont="1" applyFill="1" applyBorder="1" applyAlignment="1">
      <alignment horizontal="center"/>
    </xf>
    <xf numFmtId="0" fontId="6" fillId="6" borderId="25" xfId="0" applyFont="1" applyFill="1" applyBorder="1" applyAlignment="1">
      <alignment horizontal="center"/>
    </xf>
    <xf numFmtId="2" fontId="6" fillId="2" borderId="24" xfId="0" applyNumberFormat="1" applyFont="1" applyFill="1" applyBorder="1" applyAlignment="1">
      <alignment horizontal="center"/>
    </xf>
    <xf numFmtId="0" fontId="6" fillId="2" borderId="24" xfId="0" applyFont="1" applyFill="1" applyBorder="1" applyAlignment="1">
      <alignment horizontal="center"/>
    </xf>
    <xf numFmtId="2" fontId="6" fillId="6" borderId="24" xfId="0" applyNumberFormat="1" applyFont="1" applyFill="1" applyBorder="1" applyAlignment="1">
      <alignment horizontal="center"/>
    </xf>
    <xf numFmtId="0" fontId="6" fillId="6" borderId="24" xfId="0" applyFont="1" applyFill="1" applyBorder="1" applyAlignment="1">
      <alignment horizontal="center"/>
    </xf>
    <xf numFmtId="2" fontId="6" fillId="2" borderId="23" xfId="0" applyNumberFormat="1" applyFont="1" applyFill="1" applyBorder="1" applyAlignment="1">
      <alignment horizontal="center"/>
    </xf>
    <xf numFmtId="0" fontId="6" fillId="2" borderId="23" xfId="0" applyFont="1" applyFill="1" applyBorder="1" applyAlignment="1">
      <alignment horizontal="center"/>
    </xf>
    <xf numFmtId="2" fontId="6" fillId="6" borderId="23" xfId="0" applyNumberFormat="1" applyFont="1" applyFill="1" applyBorder="1" applyAlignment="1">
      <alignment horizontal="center"/>
    </xf>
    <xf numFmtId="0" fontId="6" fillId="6" borderId="23" xfId="0" applyFont="1" applyFill="1" applyBorder="1" applyAlignment="1">
      <alignment horizontal="center"/>
    </xf>
    <xf numFmtId="2" fontId="15" fillId="2" borderId="8" xfId="0" applyNumberFormat="1" applyFont="1" applyFill="1" applyBorder="1" applyAlignment="1">
      <alignment horizontal="center" vertical="center" wrapText="1"/>
    </xf>
    <xf numFmtId="2" fontId="15" fillId="2" borderId="10" xfId="0" applyNumberFormat="1" applyFont="1" applyFill="1" applyBorder="1" applyAlignment="1">
      <alignment horizontal="center" vertical="center" wrapText="1"/>
    </xf>
    <xf numFmtId="2" fontId="15" fillId="6" borderId="8" xfId="0" applyNumberFormat="1" applyFont="1" applyFill="1" applyBorder="1" applyAlignment="1">
      <alignment horizontal="center" vertical="center" wrapText="1"/>
    </xf>
    <xf numFmtId="2" fontId="15" fillId="6" borderId="10" xfId="0" applyNumberFormat="1" applyFont="1" applyFill="1" applyBorder="1" applyAlignment="1">
      <alignment horizontal="center" vertical="center" wrapText="1"/>
    </xf>
    <xf numFmtId="0" fontId="15" fillId="2" borderId="29" xfId="0" applyNumberFormat="1" applyFont="1" applyFill="1" applyBorder="1" applyAlignment="1">
      <alignment horizontal="center" vertical="center" wrapText="1"/>
    </xf>
    <xf numFmtId="0" fontId="15" fillId="2" borderId="30" xfId="0" applyNumberFormat="1" applyFont="1" applyFill="1" applyBorder="1" applyAlignment="1">
      <alignment horizontal="center" vertical="center" wrapText="1"/>
    </xf>
    <xf numFmtId="0" fontId="15" fillId="2" borderId="38" xfId="0" applyNumberFormat="1" applyFont="1" applyFill="1" applyBorder="1" applyAlignment="1">
      <alignment horizontal="center" vertical="center" wrapText="1"/>
    </xf>
    <xf numFmtId="2" fontId="15" fillId="6" borderId="9" xfId="0" applyNumberFormat="1" applyFont="1" applyFill="1" applyBorder="1" applyAlignment="1">
      <alignment horizontal="center" vertical="center" wrapText="1"/>
    </xf>
    <xf numFmtId="0" fontId="4" fillId="12" borderId="16" xfId="0" applyFont="1" applyFill="1" applyBorder="1" applyAlignment="1">
      <alignment horizontal="center" vertical="center" wrapText="1"/>
    </xf>
    <xf numFmtId="0" fontId="4" fillId="12" borderId="27" xfId="0" applyFont="1" applyFill="1" applyBorder="1" applyAlignment="1">
      <alignment horizontal="center" vertical="center" wrapText="1"/>
    </xf>
    <xf numFmtId="0" fontId="4" fillId="12" borderId="28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0" fillId="19" borderId="8" xfId="0" applyFont="1" applyFill="1" applyBorder="1" applyAlignment="1" applyProtection="1">
      <alignment horizontal="justify" vertical="top" wrapText="1"/>
      <protection locked="0"/>
    </xf>
    <xf numFmtId="0" fontId="0" fillId="19" borderId="9" xfId="0" applyFont="1" applyFill="1" applyBorder="1" applyAlignment="1" applyProtection="1">
      <alignment horizontal="justify" vertical="top" wrapText="1"/>
      <protection locked="0"/>
    </xf>
    <xf numFmtId="0" fontId="0" fillId="19" borderId="10" xfId="0" applyFont="1" applyFill="1" applyBorder="1" applyAlignment="1" applyProtection="1">
      <alignment horizontal="justify" vertical="top" wrapText="1"/>
      <protection locked="0"/>
    </xf>
    <xf numFmtId="0" fontId="0" fillId="19" borderId="11" xfId="0" applyFont="1" applyFill="1" applyBorder="1" applyAlignment="1" applyProtection="1">
      <alignment horizontal="justify" vertical="top" wrapText="1"/>
      <protection locked="0"/>
    </xf>
    <xf numFmtId="0" fontId="0" fillId="19" borderId="0" xfId="0" applyFont="1" applyFill="1" applyBorder="1" applyAlignment="1" applyProtection="1">
      <alignment horizontal="justify" vertical="top" wrapText="1"/>
      <protection locked="0"/>
    </xf>
    <xf numFmtId="0" fontId="0" fillId="19" borderId="12" xfId="0" applyFont="1" applyFill="1" applyBorder="1" applyAlignment="1" applyProtection="1">
      <alignment horizontal="justify" vertical="top" wrapText="1"/>
      <protection locked="0"/>
    </xf>
    <xf numFmtId="0" fontId="0" fillId="19" borderId="13" xfId="0" applyFont="1" applyFill="1" applyBorder="1" applyAlignment="1" applyProtection="1">
      <alignment horizontal="justify" vertical="top" wrapText="1"/>
      <protection locked="0"/>
    </xf>
    <xf numFmtId="0" fontId="0" fillId="19" borderId="14" xfId="0" applyFont="1" applyFill="1" applyBorder="1" applyAlignment="1" applyProtection="1">
      <alignment horizontal="justify" vertical="top" wrapText="1"/>
      <protection locked="0"/>
    </xf>
    <xf numFmtId="0" fontId="0" fillId="19" borderId="15" xfId="0" applyFont="1" applyFill="1" applyBorder="1" applyAlignment="1" applyProtection="1">
      <alignment horizontal="justify" vertical="top" wrapText="1"/>
      <protection locked="0"/>
    </xf>
    <xf numFmtId="0" fontId="11" fillId="20" borderId="45" xfId="0" applyFont="1" applyFill="1" applyBorder="1" applyAlignment="1">
      <alignment horizontal="center" vertical="center" textRotation="255" wrapText="1"/>
    </xf>
    <xf numFmtId="0" fontId="11" fillId="20" borderId="46" xfId="0" applyFont="1" applyFill="1" applyBorder="1" applyAlignment="1">
      <alignment horizontal="center" vertical="center" textRotation="255" wrapText="1"/>
    </xf>
    <xf numFmtId="0" fontId="11" fillId="20" borderId="47" xfId="0" applyFont="1" applyFill="1" applyBorder="1" applyAlignment="1">
      <alignment horizontal="center" vertical="center" textRotation="255" wrapText="1"/>
    </xf>
    <xf numFmtId="0" fontId="20" fillId="8" borderId="48" xfId="0" applyFont="1" applyFill="1" applyBorder="1" applyAlignment="1">
      <alignment horizontal="center" wrapText="1"/>
    </xf>
    <xf numFmtId="0" fontId="20" fillId="8" borderId="49" xfId="0" applyFont="1" applyFill="1" applyBorder="1" applyAlignment="1">
      <alignment horizontal="center" wrapText="1"/>
    </xf>
    <xf numFmtId="0" fontId="20" fillId="8" borderId="44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0" fontId="13" fillId="0" borderId="33" xfId="0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12" xfId="0" applyFont="1" applyBorder="1" applyAlignment="1">
      <alignment horizontal="center"/>
    </xf>
    <xf numFmtId="0" fontId="5" fillId="13" borderId="8" xfId="0" applyFont="1" applyFill="1" applyBorder="1" applyAlignment="1">
      <alignment horizontal="center" vertical="center"/>
    </xf>
    <xf numFmtId="0" fontId="5" fillId="13" borderId="9" xfId="0" applyFont="1" applyFill="1" applyBorder="1" applyAlignment="1">
      <alignment horizontal="center" vertical="center"/>
    </xf>
    <xf numFmtId="0" fontId="5" fillId="13" borderId="10" xfId="0" applyFont="1" applyFill="1" applyBorder="1" applyAlignment="1">
      <alignment horizontal="center" vertical="center"/>
    </xf>
    <xf numFmtId="0" fontId="5" fillId="13" borderId="11" xfId="0" applyFont="1" applyFill="1" applyBorder="1" applyAlignment="1">
      <alignment horizontal="center" vertical="center"/>
    </xf>
    <xf numFmtId="0" fontId="5" fillId="13" borderId="0" xfId="0" applyFont="1" applyFill="1" applyBorder="1" applyAlignment="1">
      <alignment horizontal="center" vertical="center"/>
    </xf>
    <xf numFmtId="0" fontId="5" fillId="13" borderId="12" xfId="0" applyFont="1" applyFill="1" applyBorder="1" applyAlignment="1">
      <alignment horizontal="center" vertical="center"/>
    </xf>
    <xf numFmtId="0" fontId="18" fillId="18" borderId="1" xfId="0" applyFont="1" applyFill="1" applyBorder="1" applyAlignment="1">
      <alignment horizontal="center" vertical="center"/>
    </xf>
    <xf numFmtId="0" fontId="18" fillId="18" borderId="2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0" fontId="16" fillId="17" borderId="26" xfId="0" applyFont="1" applyFill="1" applyBorder="1" applyAlignment="1">
      <alignment horizontal="center" vertical="center" wrapText="1"/>
    </xf>
    <xf numFmtId="0" fontId="16" fillId="17" borderId="38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 applyProtection="1">
      <alignment horizontal="center" vertical="center"/>
      <protection locked="0"/>
    </xf>
    <xf numFmtId="0" fontId="17" fillId="9" borderId="0" xfId="0" applyFont="1" applyFill="1" applyBorder="1" applyAlignment="1" applyProtection="1">
      <alignment horizontal="center" vertical="center"/>
      <protection locked="0"/>
    </xf>
    <xf numFmtId="0" fontId="3" fillId="9" borderId="26" xfId="0" applyFont="1" applyFill="1" applyBorder="1" applyAlignment="1">
      <alignment horizontal="center"/>
    </xf>
    <xf numFmtId="0" fontId="3" fillId="9" borderId="38" xfId="0" applyFont="1" applyFill="1" applyBorder="1" applyAlignment="1">
      <alignment horizontal="center"/>
    </xf>
    <xf numFmtId="0" fontId="3" fillId="9" borderId="30" xfId="0" applyFont="1" applyFill="1" applyBorder="1" applyAlignment="1">
      <alignment horizontal="center"/>
    </xf>
    <xf numFmtId="0" fontId="3" fillId="17" borderId="26" xfId="0" applyFont="1" applyFill="1" applyBorder="1" applyAlignment="1">
      <alignment horizontal="center"/>
    </xf>
    <xf numFmtId="0" fontId="3" fillId="17" borderId="38" xfId="0" applyFont="1" applyFill="1" applyBorder="1" applyAlignment="1">
      <alignment horizontal="center"/>
    </xf>
    <xf numFmtId="0" fontId="3" fillId="17" borderId="30" xfId="0" applyFont="1" applyFill="1" applyBorder="1" applyAlignment="1">
      <alignment horizontal="center"/>
    </xf>
    <xf numFmtId="0" fontId="4" fillId="6" borderId="0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 textRotation="63"/>
    </xf>
    <xf numFmtId="0" fontId="4" fillId="6" borderId="13" xfId="0" applyFont="1" applyFill="1" applyBorder="1" applyAlignment="1">
      <alignment horizontal="center" vertical="center" textRotation="63"/>
    </xf>
    <xf numFmtId="0" fontId="4" fillId="6" borderId="0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 textRotation="63"/>
    </xf>
    <xf numFmtId="0" fontId="4" fillId="6" borderId="15" xfId="0" applyFont="1" applyFill="1" applyBorder="1" applyAlignment="1">
      <alignment horizontal="center" vertical="center" textRotation="63"/>
    </xf>
    <xf numFmtId="0" fontId="13" fillId="10" borderId="23" xfId="0" applyFont="1" applyFill="1" applyBorder="1" applyAlignment="1">
      <alignment horizontal="center" vertical="center"/>
    </xf>
    <xf numFmtId="0" fontId="13" fillId="10" borderId="39" xfId="0" applyFont="1" applyFill="1" applyBorder="1" applyAlignment="1">
      <alignment horizontal="center" vertical="center"/>
    </xf>
    <xf numFmtId="0" fontId="13" fillId="10" borderId="24" xfId="0" applyFont="1" applyFill="1" applyBorder="1" applyAlignment="1">
      <alignment horizontal="center" vertical="center"/>
    </xf>
    <xf numFmtId="0" fontId="13" fillId="10" borderId="37" xfId="0" applyFont="1" applyFill="1" applyBorder="1" applyAlignment="1">
      <alignment horizontal="center" vertical="center"/>
    </xf>
    <xf numFmtId="0" fontId="13" fillId="10" borderId="25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 textRotation="63"/>
    </xf>
    <xf numFmtId="0" fontId="4" fillId="7" borderId="13" xfId="0" applyFont="1" applyFill="1" applyBorder="1" applyAlignment="1">
      <alignment horizontal="center" vertical="center" textRotation="63"/>
    </xf>
    <xf numFmtId="0" fontId="4" fillId="7" borderId="0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 textRotation="63"/>
    </xf>
    <xf numFmtId="0" fontId="4" fillId="7" borderId="15" xfId="0" applyFont="1" applyFill="1" applyBorder="1" applyAlignment="1">
      <alignment horizontal="center" vertical="center" textRotation="63"/>
    </xf>
    <xf numFmtId="0" fontId="4" fillId="3" borderId="11" xfId="0" applyFont="1" applyFill="1" applyBorder="1" applyAlignment="1">
      <alignment horizontal="center" vertical="center" textRotation="63"/>
    </xf>
    <xf numFmtId="0" fontId="4" fillId="3" borderId="13" xfId="0" applyFont="1" applyFill="1" applyBorder="1" applyAlignment="1">
      <alignment horizontal="center" vertical="center" textRotation="63"/>
    </xf>
    <xf numFmtId="0" fontId="4" fillId="3" borderId="0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textRotation="63"/>
    </xf>
    <xf numFmtId="0" fontId="4" fillId="3" borderId="14" xfId="0" applyFont="1" applyFill="1" applyBorder="1" applyAlignment="1">
      <alignment horizontal="center" vertical="center" textRotation="63"/>
    </xf>
    <xf numFmtId="0" fontId="4" fillId="3" borderId="0" xfId="0" applyFont="1" applyFill="1" applyBorder="1" applyAlignment="1" applyProtection="1">
      <alignment horizontal="center" vertical="center"/>
      <protection locked="0"/>
    </xf>
    <xf numFmtId="0" fontId="11" fillId="0" borderId="52" xfId="0" applyFont="1" applyBorder="1" applyAlignment="1">
      <alignment horizontal="center" vertical="center"/>
    </xf>
    <xf numFmtId="0" fontId="11" fillId="0" borderId="6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63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17" fillId="9" borderId="38" xfId="0" applyFont="1" applyFill="1" applyBorder="1" applyAlignment="1" applyProtection="1">
      <alignment horizontal="center" vertical="center"/>
      <protection locked="0"/>
    </xf>
    <xf numFmtId="166" fontId="21" fillId="6" borderId="0" xfId="0" applyNumberFormat="1" applyFont="1" applyFill="1" applyBorder="1" applyAlignment="1" applyProtection="1">
      <alignment horizontal="center" vertical="center"/>
      <protection locked="0"/>
    </xf>
    <xf numFmtId="166" fontId="21" fillId="7" borderId="0" xfId="0" applyNumberFormat="1" applyFont="1" applyFill="1" applyBorder="1" applyAlignment="1" applyProtection="1">
      <alignment horizontal="center" vertical="center"/>
      <protection locked="0"/>
    </xf>
    <xf numFmtId="166" fontId="21" fillId="3" borderId="0" xfId="0" applyNumberFormat="1" applyFont="1" applyFill="1" applyBorder="1" applyAlignment="1" applyProtection="1">
      <alignment horizontal="center" vertical="center"/>
      <protection locked="0"/>
    </xf>
    <xf numFmtId="9" fontId="4" fillId="0" borderId="61" xfId="0" applyNumberFormat="1" applyFont="1" applyBorder="1" applyAlignment="1">
      <alignment horizontal="center"/>
    </xf>
    <xf numFmtId="9" fontId="4" fillId="0" borderId="38" xfId="0" applyNumberFormat="1" applyFont="1" applyBorder="1" applyAlignment="1">
      <alignment horizontal="center"/>
    </xf>
    <xf numFmtId="9" fontId="4" fillId="0" borderId="0" xfId="0" applyNumberFormat="1" applyFont="1" applyBorder="1" applyAlignment="1">
      <alignment horizontal="center"/>
    </xf>
    <xf numFmtId="0" fontId="4" fillId="6" borderId="0" xfId="0" applyFont="1" applyFill="1" applyBorder="1" applyAlignment="1">
      <alignment horizontal="center" vertical="center" textRotation="63"/>
    </xf>
    <xf numFmtId="0" fontId="18" fillId="18" borderId="55" xfId="0" applyFont="1" applyFill="1" applyBorder="1" applyAlignment="1">
      <alignment horizontal="center" vertical="center"/>
    </xf>
    <xf numFmtId="0" fontId="18" fillId="18" borderId="52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/>
    </xf>
    <xf numFmtId="2" fontId="4" fillId="6" borderId="1" xfId="0" applyNumberFormat="1" applyFont="1" applyFill="1" applyBorder="1" applyAlignment="1">
      <alignment horizontal="center"/>
    </xf>
    <xf numFmtId="2" fontId="4" fillId="10" borderId="1" xfId="0" applyNumberFormat="1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5" fillId="2" borderId="52" xfId="0" applyFont="1" applyFill="1" applyBorder="1" applyAlignment="1">
      <alignment horizontal="center" vertical="center"/>
    </xf>
    <xf numFmtId="0" fontId="5" fillId="2" borderId="62" xfId="0" applyFont="1" applyFill="1" applyBorder="1" applyAlignment="1">
      <alignment horizontal="center" vertical="center"/>
    </xf>
    <xf numFmtId="0" fontId="13" fillId="10" borderId="31" xfId="0" applyFont="1" applyFill="1" applyBorder="1" applyAlignment="1">
      <alignment horizontal="center" vertical="center"/>
    </xf>
    <xf numFmtId="0" fontId="5" fillId="2" borderId="63" xfId="0" applyFont="1" applyFill="1" applyBorder="1" applyAlignment="1">
      <alignment horizontal="center" vertical="center"/>
    </xf>
    <xf numFmtId="0" fontId="13" fillId="10" borderId="64" xfId="0" applyFont="1" applyFill="1" applyBorder="1" applyAlignment="1">
      <alignment horizontal="center" vertical="center"/>
    </xf>
    <xf numFmtId="0" fontId="4" fillId="6" borderId="63" xfId="0" applyFont="1" applyFill="1" applyBorder="1" applyAlignment="1">
      <alignment horizontal="center" vertical="center" textRotation="63"/>
    </xf>
    <xf numFmtId="0" fontId="4" fillId="6" borderId="26" xfId="0" applyFont="1" applyFill="1" applyBorder="1" applyAlignment="1">
      <alignment horizontal="center" vertical="center" textRotation="63"/>
    </xf>
    <xf numFmtId="0" fontId="4" fillId="6" borderId="38" xfId="0" applyFont="1" applyFill="1" applyBorder="1" applyAlignment="1">
      <alignment horizontal="center" vertical="center" textRotation="63"/>
    </xf>
    <xf numFmtId="9" fontId="4" fillId="6" borderId="38" xfId="0" applyNumberFormat="1" applyFont="1" applyFill="1" applyBorder="1" applyAlignment="1" applyProtection="1">
      <alignment horizontal="center" vertical="center"/>
      <protection locked="0"/>
    </xf>
    <xf numFmtId="0" fontId="13" fillId="10" borderId="6" xfId="0" applyFont="1" applyFill="1" applyBorder="1" applyAlignment="1">
      <alignment horizontal="center" vertical="center"/>
    </xf>
  </cellXfs>
  <cellStyles count="1">
    <cellStyle name="Normal" xfId="0" builtinId="0"/>
  </cellStyles>
  <dxfs count="73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channel/UCg9vS-6YSKWoNa6QesgRqDA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iesislaverde.es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twitter.com/economiaisla?lang=es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0</xdr:row>
      <xdr:rowOff>400050</xdr:rowOff>
    </xdr:from>
    <xdr:to>
      <xdr:col>6</xdr:col>
      <xdr:colOff>873627</xdr:colOff>
      <xdr:row>1</xdr:row>
      <xdr:rowOff>451184</xdr:rowOff>
    </xdr:to>
    <xdr:pic>
      <xdr:nvPicPr>
        <xdr:cNvPr id="2" name="Imagen 2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734175" y="400050"/>
          <a:ext cx="606927" cy="451184"/>
        </a:xfrm>
        <a:prstGeom prst="rect">
          <a:avLst/>
        </a:prstGeom>
        <a:solidFill>
          <a:srgbClr val="FFFFFF"/>
        </a:solidFill>
      </xdr:spPr>
    </xdr:pic>
    <xdr:clientData/>
  </xdr:twoCellAnchor>
  <xdr:twoCellAnchor editAs="oneCell">
    <xdr:from>
      <xdr:col>5</xdr:col>
      <xdr:colOff>288311</xdr:colOff>
      <xdr:row>48</xdr:row>
      <xdr:rowOff>19271</xdr:rowOff>
    </xdr:from>
    <xdr:to>
      <xdr:col>5</xdr:col>
      <xdr:colOff>736274</xdr:colOff>
      <xdr:row>50</xdr:row>
      <xdr:rowOff>86116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3114" y="10947955"/>
          <a:ext cx="447963" cy="451187"/>
        </a:xfrm>
        <a:prstGeom prst="rect">
          <a:avLst/>
        </a:prstGeom>
      </xdr:spPr>
    </xdr:pic>
    <xdr:clientData/>
  </xdr:twoCellAnchor>
  <xdr:twoCellAnchor editAs="oneCell">
    <xdr:from>
      <xdr:col>5</xdr:col>
      <xdr:colOff>793750</xdr:colOff>
      <xdr:row>48</xdr:row>
      <xdr:rowOff>1559</xdr:rowOff>
    </xdr:from>
    <xdr:to>
      <xdr:col>5</xdr:col>
      <xdr:colOff>1206611</xdr:colOff>
      <xdr:row>50</xdr:row>
      <xdr:rowOff>90459</xdr:rowOff>
    </xdr:to>
    <xdr:pic>
      <xdr:nvPicPr>
        <xdr:cNvPr id="4" name="Picture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98553" y="10930243"/>
          <a:ext cx="412861" cy="4732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P55"/>
  <sheetViews>
    <sheetView tabSelected="1" workbookViewId="0">
      <pane xSplit="68" ySplit="5" topLeftCell="BQ6" activePane="bottomRight" state="frozen"/>
      <selection pane="topRight" activeCell="BQ1" sqref="BQ1"/>
      <selection pane="bottomLeft" activeCell="A6" sqref="A6"/>
      <selection pane="bottomRight" activeCell="C13" sqref="C13"/>
    </sheetView>
  </sheetViews>
  <sheetFormatPr baseColWidth="10" defaultRowHeight="15"/>
  <cols>
    <col min="1" max="1" width="3.140625" customWidth="1"/>
    <col min="2" max="2" width="6.28515625" customWidth="1"/>
    <col min="3" max="3" width="52" customWidth="1"/>
    <col min="4" max="4" width="6.5703125" customWidth="1"/>
    <col min="5" max="5" width="9.140625" style="182" customWidth="1"/>
    <col min="6" max="6" width="19.85546875" customWidth="1"/>
    <col min="7" max="7" width="13.7109375" customWidth="1"/>
    <col min="8" max="8" width="3.28515625" customWidth="1"/>
    <col min="9" max="68" width="10.85546875" hidden="1" customWidth="1"/>
    <col min="69" max="69" width="10.85546875" customWidth="1"/>
  </cols>
  <sheetData>
    <row r="1" spans="1:68" ht="30" customHeight="1">
      <c r="A1" s="242"/>
      <c r="B1" s="333" t="s">
        <v>222</v>
      </c>
      <c r="C1" s="333"/>
      <c r="D1" s="333"/>
      <c r="E1" s="333"/>
      <c r="F1" s="333"/>
      <c r="G1" s="333"/>
      <c r="H1" s="242"/>
    </row>
    <row r="2" spans="1:68" ht="39.75" customHeight="1">
      <c r="A2" s="242"/>
      <c r="B2" s="334" t="s">
        <v>198</v>
      </c>
      <c r="C2" s="334"/>
      <c r="D2" s="334"/>
      <c r="E2" s="334"/>
      <c r="F2" s="334"/>
      <c r="G2" s="334"/>
      <c r="H2" s="244"/>
    </row>
    <row r="3" spans="1:68" ht="39.75" customHeight="1">
      <c r="A3" s="242"/>
      <c r="B3" s="340" t="s">
        <v>196</v>
      </c>
      <c r="C3" s="340"/>
      <c r="D3" s="340"/>
      <c r="E3" s="340"/>
      <c r="F3" s="340"/>
      <c r="G3" s="340"/>
      <c r="H3" s="247"/>
    </row>
    <row r="4" spans="1:68" ht="16.5" customHeight="1">
      <c r="A4" s="242"/>
      <c r="B4" s="341" t="s">
        <v>189</v>
      </c>
      <c r="C4" s="344" t="s">
        <v>194</v>
      </c>
      <c r="D4" s="345" t="s">
        <v>188</v>
      </c>
      <c r="E4" s="342" t="s">
        <v>195</v>
      </c>
      <c r="F4" s="343"/>
      <c r="G4" s="343"/>
      <c r="H4" s="248"/>
    </row>
    <row r="5" spans="1:68" ht="24.95" customHeight="1">
      <c r="A5" s="242"/>
      <c r="B5" s="341"/>
      <c r="C5" s="344"/>
      <c r="D5" s="345"/>
      <c r="E5" s="343"/>
      <c r="F5" s="343"/>
      <c r="G5" s="343"/>
      <c r="H5" s="248"/>
    </row>
    <row r="6" spans="1:68" s="195" customFormat="1" ht="9" customHeight="1" thickBot="1">
      <c r="A6" s="241"/>
      <c r="B6" s="241"/>
      <c r="C6" s="326"/>
      <c r="D6" s="241"/>
      <c r="E6" s="241"/>
      <c r="F6" s="241"/>
      <c r="G6" s="241"/>
      <c r="H6" s="241"/>
      <c r="I6" s="195" t="s">
        <v>127</v>
      </c>
      <c r="J6" s="195" t="s">
        <v>128</v>
      </c>
      <c r="K6" s="195" t="s">
        <v>129</v>
      </c>
      <c r="L6" s="195" t="s">
        <v>130</v>
      </c>
      <c r="M6" s="195" t="s">
        <v>131</v>
      </c>
      <c r="N6" s="195" t="s">
        <v>132</v>
      </c>
      <c r="O6" s="195" t="s">
        <v>133</v>
      </c>
      <c r="P6" s="195" t="s">
        <v>134</v>
      </c>
      <c r="Q6" s="195" t="s">
        <v>135</v>
      </c>
      <c r="R6" s="195" t="s">
        <v>136</v>
      </c>
      <c r="S6" s="195" t="s">
        <v>137</v>
      </c>
      <c r="T6" s="195" t="s">
        <v>138</v>
      </c>
      <c r="U6" s="195" t="s">
        <v>139</v>
      </c>
      <c r="V6" s="195" t="s">
        <v>140</v>
      </c>
      <c r="W6" s="195" t="s">
        <v>141</v>
      </c>
      <c r="X6" s="195" t="s">
        <v>142</v>
      </c>
      <c r="Y6" s="195" t="s">
        <v>143</v>
      </c>
      <c r="Z6" s="195" t="s">
        <v>144</v>
      </c>
      <c r="AA6" s="195" t="s">
        <v>145</v>
      </c>
      <c r="AB6" s="195" t="s">
        <v>146</v>
      </c>
      <c r="AC6" s="195" t="s">
        <v>147</v>
      </c>
      <c r="AD6" s="195" t="s">
        <v>148</v>
      </c>
      <c r="AE6" s="195" t="s">
        <v>149</v>
      </c>
      <c r="AF6" s="195" t="s">
        <v>150</v>
      </c>
      <c r="AG6" s="195" t="s">
        <v>151</v>
      </c>
      <c r="AH6" s="195" t="s">
        <v>152</v>
      </c>
      <c r="AI6" s="195" t="s">
        <v>153</v>
      </c>
      <c r="AJ6" s="195" t="s">
        <v>154</v>
      </c>
      <c r="AK6" s="195" t="s">
        <v>155</v>
      </c>
      <c r="AL6" s="195" t="s">
        <v>156</v>
      </c>
      <c r="AM6" s="195" t="s">
        <v>157</v>
      </c>
      <c r="AN6" s="195" t="s">
        <v>158</v>
      </c>
      <c r="AO6" s="195" t="s">
        <v>159</v>
      </c>
      <c r="AP6" s="195" t="s">
        <v>160</v>
      </c>
      <c r="AQ6" s="195" t="s">
        <v>161</v>
      </c>
      <c r="AR6" s="195" t="s">
        <v>162</v>
      </c>
      <c r="AS6" s="195" t="s">
        <v>163</v>
      </c>
      <c r="AT6" s="195" t="s">
        <v>164</v>
      </c>
      <c r="AU6" s="195" t="s">
        <v>165</v>
      </c>
      <c r="AV6" s="195" t="s">
        <v>166</v>
      </c>
      <c r="AW6" s="195" t="s">
        <v>167</v>
      </c>
      <c r="AX6" s="195" t="s">
        <v>168</v>
      </c>
      <c r="AY6" s="195" t="s">
        <v>169</v>
      </c>
      <c r="AZ6" s="195" t="s">
        <v>170</v>
      </c>
      <c r="BA6" s="195" t="s">
        <v>171</v>
      </c>
      <c r="BB6" s="195" t="s">
        <v>172</v>
      </c>
      <c r="BC6" s="195" t="s">
        <v>173</v>
      </c>
      <c r="BD6" s="195" t="s">
        <v>174</v>
      </c>
      <c r="BE6" s="195" t="s">
        <v>175</v>
      </c>
      <c r="BF6" s="195" t="s">
        <v>176</v>
      </c>
      <c r="BG6" s="195" t="s">
        <v>177</v>
      </c>
      <c r="BH6" s="195" t="s">
        <v>178</v>
      </c>
      <c r="BI6" s="195" t="s">
        <v>179</v>
      </c>
      <c r="BJ6" s="195" t="s">
        <v>180</v>
      </c>
      <c r="BK6" s="195" t="s">
        <v>181</v>
      </c>
      <c r="BL6" s="195" t="s">
        <v>182</v>
      </c>
      <c r="BM6" s="195" t="s">
        <v>183</v>
      </c>
      <c r="BN6" s="195" t="s">
        <v>184</v>
      </c>
      <c r="BO6" s="195" t="s">
        <v>185</v>
      </c>
      <c r="BP6" s="195" t="s">
        <v>186</v>
      </c>
    </row>
    <row r="7" spans="1:68" ht="21.75" thickBot="1">
      <c r="A7" s="242"/>
      <c r="B7" s="324" t="s">
        <v>31</v>
      </c>
      <c r="C7" s="327" t="s">
        <v>6</v>
      </c>
      <c r="D7" s="242"/>
      <c r="E7" s="230" t="s">
        <v>120</v>
      </c>
      <c r="F7" s="231" t="s">
        <v>187</v>
      </c>
      <c r="G7" s="237" t="s">
        <v>23</v>
      </c>
      <c r="H7" s="249"/>
      <c r="I7" s="226">
        <f>'CE. 1'!$K$4</f>
        <v>0</v>
      </c>
      <c r="J7" s="226">
        <f>'CE. 2'!$K$4</f>
        <v>0</v>
      </c>
      <c r="K7" s="226">
        <f>'CE. 3'!$K$4</f>
        <v>0</v>
      </c>
      <c r="L7" s="226">
        <f>'CE. 4'!$K$4</f>
        <v>0</v>
      </c>
      <c r="M7" s="226">
        <f>'CE. 5'!$K$4</f>
        <v>0</v>
      </c>
      <c r="N7" s="226">
        <f>'CE. 6'!$K$4</f>
        <v>0</v>
      </c>
      <c r="O7" s="226">
        <f>'CE. 7'!$K$4</f>
        <v>0</v>
      </c>
      <c r="P7" s="226">
        <f>'CE. 8'!$K$4</f>
        <v>0</v>
      </c>
      <c r="Q7" s="226">
        <f>'CE. 9'!$K$4</f>
        <v>0</v>
      </c>
      <c r="R7" s="226">
        <f>'CE. 10'!$K$4</f>
        <v>0</v>
      </c>
      <c r="S7" s="226">
        <f>'CE. 11'!$K$4</f>
        <v>0</v>
      </c>
      <c r="T7" s="226">
        <f>'CE. 12'!$K$4</f>
        <v>0</v>
      </c>
      <c r="U7" s="226">
        <f>'CE. 13'!$K$4</f>
        <v>0</v>
      </c>
      <c r="V7" s="226">
        <f>'CE. 14'!$K$4</f>
        <v>0</v>
      </c>
      <c r="W7" s="226">
        <f>'CE. 15'!$K$4</f>
        <v>0</v>
      </c>
      <c r="X7" s="226">
        <f>'CE. 16'!$K$4</f>
        <v>0</v>
      </c>
      <c r="Y7" s="226">
        <f>'CE. 17'!$K$4</f>
        <v>0</v>
      </c>
      <c r="Z7" s="226">
        <f>'CE. 18'!$K$4</f>
        <v>0</v>
      </c>
      <c r="AA7" s="226">
        <f>'CE. 19'!$K$4</f>
        <v>0</v>
      </c>
      <c r="AB7" s="226">
        <f>'CE. 20'!$K$4</f>
        <v>0</v>
      </c>
      <c r="AC7" s="226">
        <f>'CE. 21'!$K$4</f>
        <v>0</v>
      </c>
      <c r="AD7" s="226">
        <f>'CE. 22'!$K$4</f>
        <v>0</v>
      </c>
      <c r="AE7" s="226">
        <f>'CE. 23'!$K$4</f>
        <v>0</v>
      </c>
      <c r="AF7" s="226">
        <f>'CE. 24'!$K$4</f>
        <v>0</v>
      </c>
      <c r="AG7" s="226">
        <f>'CE. 25'!$K$4</f>
        <v>0</v>
      </c>
      <c r="AH7" s="226">
        <f>'CE. 26'!$K$4</f>
        <v>0</v>
      </c>
      <c r="AI7" s="226">
        <f>'CE. 27'!$K$4</f>
        <v>0</v>
      </c>
      <c r="AJ7" s="226">
        <f>'CE. 28'!$K$4</f>
        <v>0</v>
      </c>
      <c r="AK7" s="226">
        <f>'CE. 29'!$K$4</f>
        <v>0</v>
      </c>
      <c r="AL7" s="226">
        <f>'CE. 30'!$K$4</f>
        <v>0</v>
      </c>
      <c r="AM7" s="226">
        <f>'CE. 31'!$K$4</f>
        <v>0</v>
      </c>
      <c r="AN7" s="226">
        <f>'CE. 32'!$K$4</f>
        <v>0</v>
      </c>
      <c r="AO7" s="226">
        <f>'CE. 33'!$K$4</f>
        <v>0</v>
      </c>
      <c r="AP7" s="226">
        <f>'CE. 34'!$K$4</f>
        <v>0</v>
      </c>
      <c r="AQ7" s="226">
        <f>'CE. 35'!$K$4</f>
        <v>0</v>
      </c>
      <c r="AR7" s="226">
        <f>'CE. 36'!$K$4</f>
        <v>0</v>
      </c>
      <c r="AS7" s="226">
        <f>'CE. 37'!$K$4</f>
        <v>0</v>
      </c>
      <c r="AT7" s="226">
        <f>'CE. 38'!$K$4</f>
        <v>0</v>
      </c>
      <c r="AU7" s="226">
        <f>'CE. 39'!$K$4</f>
        <v>0</v>
      </c>
      <c r="AV7" s="226">
        <f>'CE. 40'!$K$4</f>
        <v>0</v>
      </c>
      <c r="AW7" s="226">
        <f>'CE. 41'!$K$4</f>
        <v>0</v>
      </c>
      <c r="AX7" s="226">
        <f>'CE. 42'!$K$4</f>
        <v>0</v>
      </c>
      <c r="AY7" s="226">
        <f>'CE. 43'!$K$4</f>
        <v>0</v>
      </c>
      <c r="AZ7" s="226">
        <f>'CE. 44'!$K$4</f>
        <v>0</v>
      </c>
      <c r="BA7" s="226">
        <f>'CE. 45'!$K$4</f>
        <v>0</v>
      </c>
      <c r="BB7" s="226">
        <f>'CE. 46'!$K$4</f>
        <v>0</v>
      </c>
      <c r="BC7" s="226">
        <f>'CE. 47'!$K$4</f>
        <v>0</v>
      </c>
      <c r="BD7" s="226">
        <f>'CE. 48'!$K$4</f>
        <v>0</v>
      </c>
      <c r="BE7" s="226">
        <f>'CE. 49'!$K$4</f>
        <v>0</v>
      </c>
      <c r="BF7" s="226">
        <f>'CE. 50'!$K$4</f>
        <v>0</v>
      </c>
      <c r="BG7" s="226">
        <f>'CE. 51'!$K$4</f>
        <v>0</v>
      </c>
      <c r="BH7" s="226">
        <f>'CE. 52'!$K$4</f>
        <v>0</v>
      </c>
      <c r="BI7" s="226">
        <f>'CE. 53'!$K$4</f>
        <v>0</v>
      </c>
      <c r="BJ7" s="226">
        <f>'CE. 54'!$K$4</f>
        <v>0</v>
      </c>
      <c r="BK7" s="226">
        <f>'CE. 55'!$K$4</f>
        <v>0</v>
      </c>
      <c r="BL7" s="226">
        <f>'CE. 56'!$K$4</f>
        <v>0</v>
      </c>
      <c r="BM7" s="226">
        <f>'CE. 57'!$K$4</f>
        <v>0</v>
      </c>
      <c r="BN7" s="226">
        <f>'CE. 58'!$K$4</f>
        <v>0</v>
      </c>
      <c r="BO7" s="226">
        <f>'CE. 59'!$K$4</f>
        <v>0</v>
      </c>
      <c r="BP7" s="226">
        <f>'CE. 60'!$K$4</f>
        <v>0</v>
      </c>
    </row>
    <row r="8" spans="1:68" ht="15.75">
      <c r="A8" s="242"/>
      <c r="B8" s="325">
        <v>1</v>
      </c>
      <c r="C8" s="328"/>
      <c r="D8" s="242"/>
      <c r="E8" s="232"/>
      <c r="F8" s="228"/>
      <c r="G8" s="234" t="str">
        <f t="shared" ref="G8:G29" si="0">IF(F8="","",SUMPRODUCT($I$31:$BP$31,I8:BP8)/SUM($I$31:$BP$31))</f>
        <v/>
      </c>
      <c r="H8" s="250"/>
      <c r="I8" s="225">
        <f>IFERROR('CE. 1'!J66,0)</f>
        <v>0</v>
      </c>
      <c r="J8" s="225">
        <f>IFERROR('CE. 2'!J66,0)</f>
        <v>0</v>
      </c>
      <c r="K8" s="225">
        <f>IFERROR('CE. 3'!J66,0)</f>
        <v>0</v>
      </c>
      <c r="L8" s="225">
        <f>IFERROR('CE. 4'!J66,0)</f>
        <v>0</v>
      </c>
      <c r="M8" s="225">
        <f>IFERROR('CE. 5'!J66,0)</f>
        <v>0</v>
      </c>
      <c r="N8" s="225">
        <f>IFERROR('CE. 6'!J66,0)</f>
        <v>0</v>
      </c>
      <c r="O8" s="225">
        <f>IFERROR('CE. 7'!J66,0)</f>
        <v>0</v>
      </c>
      <c r="P8" s="225">
        <f>IFERROR('CE. 8'!J66,0)</f>
        <v>0</v>
      </c>
      <c r="Q8" s="225">
        <f>IFERROR('CE. 9'!J66,0)</f>
        <v>0</v>
      </c>
      <c r="R8" s="225">
        <f>IFERROR('CE. 10'!J66,0)</f>
        <v>0</v>
      </c>
      <c r="S8" s="225">
        <f>IFERROR('CE. 11'!J66,0)</f>
        <v>0</v>
      </c>
      <c r="T8" s="225">
        <f>IFERROR('CE. 12'!J66,0)</f>
        <v>0</v>
      </c>
      <c r="U8" s="225">
        <f>IFERROR('CE. 13'!J66,0)</f>
        <v>0</v>
      </c>
      <c r="V8" s="225">
        <f>IFERROR('CE. 14'!J66,0)</f>
        <v>0</v>
      </c>
      <c r="W8" s="225">
        <f>IFERROR('CE. 15'!J66,0)</f>
        <v>0</v>
      </c>
      <c r="X8" s="225">
        <f>IFERROR('CE. 16'!J66,0)</f>
        <v>0</v>
      </c>
      <c r="Y8" s="225">
        <f>IFERROR('CE. 17'!J66,0)</f>
        <v>0</v>
      </c>
      <c r="Z8" s="225">
        <f>IFERROR('CE. 18'!J66,0)</f>
        <v>0</v>
      </c>
      <c r="AA8" s="225">
        <f>IFERROR('CE. 19'!J66,0)</f>
        <v>0</v>
      </c>
      <c r="AB8" s="225">
        <f>IFERROR('CE. 20'!J66,0)</f>
        <v>0</v>
      </c>
      <c r="AC8" s="225">
        <f>IFERROR('CE. 21'!J66,0)</f>
        <v>0</v>
      </c>
      <c r="AD8" s="225">
        <f>IFERROR('CE. 22'!J66,0)</f>
        <v>0</v>
      </c>
      <c r="AE8" s="225">
        <f>IFERROR('CE. 23'!J66,0)</f>
        <v>0</v>
      </c>
      <c r="AF8" s="225">
        <f>IFERROR('CE. 24'!J66,0)</f>
        <v>0</v>
      </c>
      <c r="AG8" s="225">
        <f>IFERROR('CE. 25'!J66,0)</f>
        <v>0</v>
      </c>
      <c r="AH8" s="225">
        <f>IFERROR('CE. 26'!J66,0)</f>
        <v>0</v>
      </c>
      <c r="AI8" s="225">
        <f>IFERROR('CE. 27'!J66,0)</f>
        <v>0</v>
      </c>
      <c r="AJ8" s="225">
        <f>IFERROR('CE. 28'!J66,0)</f>
        <v>0</v>
      </c>
      <c r="AK8" s="225">
        <f>IFERROR('CE. 29'!J66,0)</f>
        <v>0</v>
      </c>
      <c r="AL8" s="225">
        <f>IFERROR('CE. 30'!J66,0)</f>
        <v>0</v>
      </c>
      <c r="AM8" s="225">
        <f>IFERROR('CE. 31'!J66,0)</f>
        <v>0</v>
      </c>
      <c r="AN8" s="225">
        <f>IFERROR('CE. 32'!J66,0)</f>
        <v>0</v>
      </c>
      <c r="AO8" s="225">
        <f>IFERROR('CE. 33'!J66,0)</f>
        <v>0</v>
      </c>
      <c r="AP8" s="225">
        <f>IFERROR('CE. 34'!J66,0)</f>
        <v>0</v>
      </c>
      <c r="AQ8" s="225">
        <f>IFERROR('CE. 35'!J66,0)</f>
        <v>0</v>
      </c>
      <c r="AR8" s="225">
        <f>IFERROR('CE. 36'!J66,0)</f>
        <v>0</v>
      </c>
      <c r="AS8" s="225">
        <f>IFERROR('CE. 37'!J66,0)</f>
        <v>0</v>
      </c>
      <c r="AT8" s="225">
        <f>IFERROR('CE. 38'!J66,0)</f>
        <v>0</v>
      </c>
      <c r="AU8" s="225">
        <f>IFERROR('CE. 39'!J66,0)</f>
        <v>0</v>
      </c>
      <c r="AV8" s="225">
        <f>IFERROR('CE. 40'!J66,0)</f>
        <v>0</v>
      </c>
      <c r="AW8" s="225">
        <f>IFERROR('CE. 41'!J66,0)</f>
        <v>0</v>
      </c>
      <c r="AX8" s="225">
        <f>IFERROR('CE. 42'!J66,0)</f>
        <v>0</v>
      </c>
      <c r="AY8" s="225">
        <f>IFERROR('CE. 43'!J66,0)</f>
        <v>0</v>
      </c>
      <c r="AZ8" s="225">
        <f>IFERROR('CE. 44'!J66,0)</f>
        <v>0</v>
      </c>
      <c r="BA8" s="225">
        <f>IFERROR('CE. 45'!J66,0)</f>
        <v>0</v>
      </c>
      <c r="BB8" s="225">
        <f>IFERROR('CE. 46'!J66,0)</f>
        <v>0</v>
      </c>
      <c r="BC8" s="225">
        <f>IFERROR('CE. 47'!J66,0)</f>
        <v>0</v>
      </c>
      <c r="BD8" s="225">
        <f>IFERROR('CE. 48'!J66,0)</f>
        <v>0</v>
      </c>
      <c r="BE8" s="225">
        <f>IFERROR('CE. 49'!J66,0)</f>
        <v>0</v>
      </c>
      <c r="BF8" s="225">
        <f>IFERROR('CE. 50'!J66,0)</f>
        <v>0</v>
      </c>
      <c r="BG8" s="225">
        <f>IFERROR('CE. 51'!J66,0)</f>
        <v>0</v>
      </c>
      <c r="BH8" s="225">
        <f>IFERROR('CE. 52'!J66,0)</f>
        <v>0</v>
      </c>
      <c r="BI8" s="225">
        <f>IFERROR('CE. 53'!J66,0)</f>
        <v>0</v>
      </c>
      <c r="BJ8" s="225">
        <f>IFERROR('CE. 54'!J66,0)</f>
        <v>0</v>
      </c>
      <c r="BK8" s="225">
        <f>IFERROR('CE. 55'!J66,0)</f>
        <v>0</v>
      </c>
      <c r="BL8" s="225">
        <f>IFERROR('CE. 56'!J66,0)</f>
        <v>0</v>
      </c>
      <c r="BM8" s="225">
        <f>IFERROR('CE. 57'!J66,0)</f>
        <v>0</v>
      </c>
      <c r="BN8" s="225">
        <f>IFERROR('CE. 58'!J66,0)</f>
        <v>0</v>
      </c>
      <c r="BO8" s="225">
        <f>IFERROR('CE. 59'!J66,0)</f>
        <v>0</v>
      </c>
      <c r="BP8" s="225">
        <f>IFERROR('CE. 60'!J66,0)</f>
        <v>0</v>
      </c>
    </row>
    <row r="9" spans="1:68" ht="15.75">
      <c r="A9" s="242"/>
      <c r="B9" s="95">
        <v>2</v>
      </c>
      <c r="C9" s="329"/>
      <c r="D9" s="242"/>
      <c r="E9" s="232"/>
      <c r="F9" s="228"/>
      <c r="G9" s="235" t="str">
        <f t="shared" si="0"/>
        <v/>
      </c>
      <c r="H9" s="250"/>
      <c r="I9" s="225">
        <f>IFERROR('CE. 1'!J67,0)</f>
        <v>0</v>
      </c>
      <c r="J9" s="225">
        <f>IFERROR('CE. 2'!J67,0)</f>
        <v>0</v>
      </c>
      <c r="K9" s="225">
        <f>IFERROR('CE. 3'!J67,0)</f>
        <v>0</v>
      </c>
      <c r="L9" s="225">
        <f>IFERROR('CE. 4'!J67,0)</f>
        <v>0</v>
      </c>
      <c r="M9" s="225">
        <f>IFERROR('CE. 5'!J67,0)</f>
        <v>0</v>
      </c>
      <c r="N9" s="225">
        <f>IFERROR('CE. 6'!J67,0)</f>
        <v>0</v>
      </c>
      <c r="O9" s="225">
        <f>IFERROR('CE. 7'!J67,0)</f>
        <v>0</v>
      </c>
      <c r="P9" s="225">
        <f>IFERROR('CE. 8'!J67,0)</f>
        <v>0</v>
      </c>
      <c r="Q9" s="225">
        <f>IFERROR('CE. 9'!J67,0)</f>
        <v>0</v>
      </c>
      <c r="R9" s="225">
        <f>IFERROR('CE. 10'!J67,0)</f>
        <v>0</v>
      </c>
      <c r="S9" s="225">
        <f>IFERROR('CE. 11'!J67,0)</f>
        <v>0</v>
      </c>
      <c r="T9" s="225">
        <f>IFERROR('CE. 12'!J67,0)</f>
        <v>0</v>
      </c>
      <c r="U9" s="225">
        <f>IFERROR('CE. 13'!J67,0)</f>
        <v>0</v>
      </c>
      <c r="V9" s="225">
        <f>IFERROR('CE. 14'!J67,0)</f>
        <v>0</v>
      </c>
      <c r="W9" s="225">
        <f>IFERROR('CE. 15'!J67,0)</f>
        <v>0</v>
      </c>
      <c r="X9" s="225">
        <f>IFERROR('CE. 16'!J67,0)</f>
        <v>0</v>
      </c>
      <c r="Y9" s="225">
        <f>IFERROR('CE. 17'!J67,0)</f>
        <v>0</v>
      </c>
      <c r="Z9" s="225">
        <f>IFERROR('CE. 18'!J67,0)</f>
        <v>0</v>
      </c>
      <c r="AA9" s="225">
        <f>IFERROR('CE. 19'!J67,0)</f>
        <v>0</v>
      </c>
      <c r="AB9" s="225">
        <f>IFERROR('CE. 20'!J67,0)</f>
        <v>0</v>
      </c>
      <c r="AC9" s="225">
        <f>IFERROR('CE. 21'!J67,0)</f>
        <v>0</v>
      </c>
      <c r="AD9" s="225">
        <f>IFERROR('CE. 22'!J67,0)</f>
        <v>0</v>
      </c>
      <c r="AE9" s="225">
        <f>IFERROR('CE. 23'!J67,0)</f>
        <v>0</v>
      </c>
      <c r="AF9" s="225">
        <f>IFERROR('CE. 24'!J67,0)</f>
        <v>0</v>
      </c>
      <c r="AG9" s="225">
        <f>IFERROR('CE. 25'!J67,0)</f>
        <v>0</v>
      </c>
      <c r="AH9" s="225">
        <f>IFERROR('CE. 26'!J67,0)</f>
        <v>0</v>
      </c>
      <c r="AI9" s="225">
        <f>IFERROR('CE. 27'!J67,0)</f>
        <v>0</v>
      </c>
      <c r="AJ9" s="225">
        <f>IFERROR('CE. 28'!J67,0)</f>
        <v>0</v>
      </c>
      <c r="AK9" s="225">
        <f>IFERROR('CE. 29'!J67,0)</f>
        <v>0</v>
      </c>
      <c r="AL9" s="225">
        <f>IFERROR('CE. 30'!J67,0)</f>
        <v>0</v>
      </c>
      <c r="AM9" s="225">
        <f>IFERROR('CE. 31'!J67,0)</f>
        <v>0</v>
      </c>
      <c r="AN9" s="225">
        <f>IFERROR('CE. 32'!J67,0)</f>
        <v>0</v>
      </c>
      <c r="AO9" s="225">
        <f>IFERROR('CE. 33'!J67,0)</f>
        <v>0</v>
      </c>
      <c r="AP9" s="225">
        <f>IFERROR('CE. 34'!J67,0)</f>
        <v>0</v>
      </c>
      <c r="AQ9" s="225">
        <f>IFERROR('CE. 35'!J67,0)</f>
        <v>0</v>
      </c>
      <c r="AR9" s="225">
        <f>IFERROR('CE. 36'!J67,0)</f>
        <v>0</v>
      </c>
      <c r="AS9" s="225">
        <f>IFERROR('CE. 37'!J67,0)</f>
        <v>0</v>
      </c>
      <c r="AT9" s="225">
        <f>IFERROR('CE. 38'!J67,0)</f>
        <v>0</v>
      </c>
      <c r="AU9" s="225">
        <f>IFERROR('CE. 39'!J67,0)</f>
        <v>0</v>
      </c>
      <c r="AV9" s="225">
        <f>IFERROR('CE. 40'!J67,0)</f>
        <v>0</v>
      </c>
      <c r="AW9" s="225">
        <f>IFERROR('CE. 41'!J67,0)</f>
        <v>0</v>
      </c>
      <c r="AX9" s="225">
        <f>IFERROR('CE. 42'!J67,0)</f>
        <v>0</v>
      </c>
      <c r="AY9" s="225">
        <f>IFERROR('CE. 43'!J67,0)</f>
        <v>0</v>
      </c>
      <c r="AZ9" s="225">
        <f>IFERROR('CE. 44'!J67,0)</f>
        <v>0</v>
      </c>
      <c r="BA9" s="225">
        <f>IFERROR('CE. 45'!J67,0)</f>
        <v>0</v>
      </c>
      <c r="BB9" s="225">
        <f>IFERROR('CE. 46'!J67,0)</f>
        <v>0</v>
      </c>
      <c r="BC9" s="225">
        <f>IFERROR('CE. 47'!J67,0)</f>
        <v>0</v>
      </c>
      <c r="BD9" s="225">
        <f>IFERROR('CE. 48'!J67,0)</f>
        <v>0</v>
      </c>
      <c r="BE9" s="225">
        <f>IFERROR('CE. 49'!J67,0)</f>
        <v>0</v>
      </c>
      <c r="BF9" s="225">
        <f>IFERROR('CE. 50'!J67,0)</f>
        <v>0</v>
      </c>
      <c r="BG9" s="225">
        <f>IFERROR('CE. 51'!J67,0)</f>
        <v>0</v>
      </c>
      <c r="BH9" s="225">
        <f>IFERROR('CE. 52'!J67,0)</f>
        <v>0</v>
      </c>
      <c r="BI9" s="225">
        <f>IFERROR('CE. 53'!J67,0)</f>
        <v>0</v>
      </c>
      <c r="BJ9" s="225">
        <f>IFERROR('CE. 54'!J67,0)</f>
        <v>0</v>
      </c>
      <c r="BK9" s="225">
        <f>IFERROR('CE. 55'!J67,0)</f>
        <v>0</v>
      </c>
      <c r="BL9" s="225">
        <f>IFERROR('CE. 56'!J67,0)</f>
        <v>0</v>
      </c>
      <c r="BM9" s="225">
        <f>IFERROR('CE. 57'!J67,0)</f>
        <v>0</v>
      </c>
      <c r="BN9" s="225">
        <f>IFERROR('CE. 58'!J67,0)</f>
        <v>0</v>
      </c>
      <c r="BO9" s="225">
        <f>IFERROR('CE. 59'!J67,0)</f>
        <v>0</v>
      </c>
      <c r="BP9" s="225">
        <f>IFERROR('CE. 60'!J67,0)</f>
        <v>0</v>
      </c>
    </row>
    <row r="10" spans="1:68" ht="15.75">
      <c r="A10" s="242"/>
      <c r="B10" s="95">
        <v>3</v>
      </c>
      <c r="C10" s="332"/>
      <c r="D10" s="242"/>
      <c r="E10" s="232"/>
      <c r="F10" s="228"/>
      <c r="G10" s="235" t="str">
        <f t="shared" si="0"/>
        <v/>
      </c>
      <c r="H10" s="250"/>
      <c r="I10" s="225">
        <f>IFERROR('CE. 1'!J68,0)</f>
        <v>0</v>
      </c>
      <c r="J10" s="225">
        <f>IFERROR('CE. 2'!J68,0)</f>
        <v>0</v>
      </c>
      <c r="K10" s="225">
        <f>IFERROR('CE. 3'!J68,0)</f>
        <v>0</v>
      </c>
      <c r="L10" s="225">
        <f>IFERROR('CE. 4'!J68,0)</f>
        <v>0</v>
      </c>
      <c r="M10" s="225">
        <f>IFERROR('CE. 5'!J68,0)</f>
        <v>0</v>
      </c>
      <c r="N10" s="225">
        <f>IFERROR('CE. 6'!J68,0)</f>
        <v>0</v>
      </c>
      <c r="O10" s="225">
        <f>IFERROR('CE. 7'!J68,0)</f>
        <v>0</v>
      </c>
      <c r="P10" s="225">
        <f>IFERROR('CE. 8'!J68,0)</f>
        <v>0</v>
      </c>
      <c r="Q10" s="225">
        <f>IFERROR('CE. 9'!J68,0)</f>
        <v>0</v>
      </c>
      <c r="R10" s="225">
        <f>IFERROR('CE. 10'!J68,0)</f>
        <v>0</v>
      </c>
      <c r="S10" s="225">
        <f>IFERROR('CE. 11'!J68,0)</f>
        <v>0</v>
      </c>
      <c r="T10" s="225">
        <f>IFERROR('CE. 12'!J68,0)</f>
        <v>0</v>
      </c>
      <c r="U10" s="225">
        <f>IFERROR('CE. 13'!J68,0)</f>
        <v>0</v>
      </c>
      <c r="V10" s="225">
        <f>IFERROR('CE. 14'!J68,0)</f>
        <v>0</v>
      </c>
      <c r="W10" s="225">
        <f>IFERROR('CE. 15'!J68,0)</f>
        <v>0</v>
      </c>
      <c r="X10" s="225">
        <f>IFERROR('CE. 16'!J68,0)</f>
        <v>0</v>
      </c>
      <c r="Y10" s="225">
        <f>IFERROR('CE. 17'!J68,0)</f>
        <v>0</v>
      </c>
      <c r="Z10" s="225">
        <f>IFERROR('CE. 18'!J68,0)</f>
        <v>0</v>
      </c>
      <c r="AA10" s="225">
        <f>IFERROR('CE. 19'!J68,0)</f>
        <v>0</v>
      </c>
      <c r="AB10" s="225">
        <f>IFERROR('CE. 20'!J68,0)</f>
        <v>0</v>
      </c>
      <c r="AC10" s="225">
        <f>IFERROR('CE. 21'!J68,0)</f>
        <v>0</v>
      </c>
      <c r="AD10" s="225">
        <f>IFERROR('CE. 22'!J68,0)</f>
        <v>0</v>
      </c>
      <c r="AE10" s="225">
        <f>IFERROR('CE. 23'!J68,0)</f>
        <v>0</v>
      </c>
      <c r="AF10" s="225">
        <f>IFERROR('CE. 24'!J68,0)</f>
        <v>0</v>
      </c>
      <c r="AG10" s="225">
        <f>IFERROR('CE. 25'!J68,0)</f>
        <v>0</v>
      </c>
      <c r="AH10" s="225">
        <f>IFERROR('CE. 26'!J68,0)</f>
        <v>0</v>
      </c>
      <c r="AI10" s="225">
        <f>IFERROR('CE. 27'!J68,0)</f>
        <v>0</v>
      </c>
      <c r="AJ10" s="225">
        <f>IFERROR('CE. 28'!J68,0)</f>
        <v>0</v>
      </c>
      <c r="AK10" s="225">
        <f>IFERROR('CE. 29'!J68,0)</f>
        <v>0</v>
      </c>
      <c r="AL10" s="225">
        <f>IFERROR('CE. 30'!J68,0)</f>
        <v>0</v>
      </c>
      <c r="AM10" s="225">
        <f>IFERROR('CE. 31'!J68,0)</f>
        <v>0</v>
      </c>
      <c r="AN10" s="225">
        <f>IFERROR('CE. 32'!J68,0)</f>
        <v>0</v>
      </c>
      <c r="AO10" s="225">
        <f>IFERROR('CE. 33'!J68,0)</f>
        <v>0</v>
      </c>
      <c r="AP10" s="225">
        <f>IFERROR('CE. 34'!J68,0)</f>
        <v>0</v>
      </c>
      <c r="AQ10" s="225">
        <f>IFERROR('CE. 35'!J68,0)</f>
        <v>0</v>
      </c>
      <c r="AR10" s="225">
        <f>IFERROR('CE. 36'!J68,0)</f>
        <v>0</v>
      </c>
      <c r="AS10" s="225">
        <f>IFERROR('CE. 37'!J68,0)</f>
        <v>0</v>
      </c>
      <c r="AT10" s="225">
        <f>IFERROR('CE. 38'!J68,0)</f>
        <v>0</v>
      </c>
      <c r="AU10" s="225">
        <f>IFERROR('CE. 39'!J68,0)</f>
        <v>0</v>
      </c>
      <c r="AV10" s="225">
        <f>IFERROR('CE. 40'!J68,0)</f>
        <v>0</v>
      </c>
      <c r="AW10" s="225">
        <f>IFERROR('CE. 41'!J68,0)</f>
        <v>0</v>
      </c>
      <c r="AX10" s="225">
        <f>IFERROR('CE. 42'!J68,0)</f>
        <v>0</v>
      </c>
      <c r="AY10" s="225">
        <f>IFERROR('CE. 43'!J68,0)</f>
        <v>0</v>
      </c>
      <c r="AZ10" s="225">
        <f>IFERROR('CE. 44'!J68,0)</f>
        <v>0</v>
      </c>
      <c r="BA10" s="225">
        <f>IFERROR('CE. 45'!J68,0)</f>
        <v>0</v>
      </c>
      <c r="BB10" s="225">
        <f>IFERROR('CE. 46'!J68,0)</f>
        <v>0</v>
      </c>
      <c r="BC10" s="225">
        <f>IFERROR('CE. 47'!J68,0)</f>
        <v>0</v>
      </c>
      <c r="BD10" s="225">
        <f>IFERROR('CE. 48'!J68,0)</f>
        <v>0</v>
      </c>
      <c r="BE10" s="225">
        <f>IFERROR('CE. 49'!J68,0)</f>
        <v>0</v>
      </c>
      <c r="BF10" s="225">
        <f>IFERROR('CE. 50'!J68,0)</f>
        <v>0</v>
      </c>
      <c r="BG10" s="225">
        <f>IFERROR('CE. 51'!J68,0)</f>
        <v>0</v>
      </c>
      <c r="BH10" s="225">
        <f>IFERROR('CE. 52'!J68,0)</f>
        <v>0</v>
      </c>
      <c r="BI10" s="225">
        <f>IFERROR('CE. 53'!J68,0)</f>
        <v>0</v>
      </c>
      <c r="BJ10" s="225">
        <f>IFERROR('CE. 54'!J68,0)</f>
        <v>0</v>
      </c>
      <c r="BK10" s="225">
        <f>IFERROR('CE. 55'!J68,0)</f>
        <v>0</v>
      </c>
      <c r="BL10" s="225">
        <f>IFERROR('CE. 56'!J68,0)</f>
        <v>0</v>
      </c>
      <c r="BM10" s="225">
        <f>IFERROR('CE. 57'!J68,0)</f>
        <v>0</v>
      </c>
      <c r="BN10" s="225">
        <f>IFERROR('CE. 58'!J68,0)</f>
        <v>0</v>
      </c>
      <c r="BO10" s="225">
        <f>IFERROR('CE. 59'!J68,0)</f>
        <v>0</v>
      </c>
      <c r="BP10" s="225">
        <f>IFERROR('CE. 60'!J68,0)</f>
        <v>0</v>
      </c>
    </row>
    <row r="11" spans="1:68" ht="15.75">
      <c r="A11" s="242"/>
      <c r="B11" s="95">
        <v>4</v>
      </c>
      <c r="C11" s="329"/>
      <c r="D11" s="242"/>
      <c r="E11" s="232"/>
      <c r="F11" s="228"/>
      <c r="G11" s="235" t="str">
        <f t="shared" si="0"/>
        <v/>
      </c>
      <c r="H11" s="250"/>
      <c r="I11" s="225">
        <f>IFERROR('CE. 1'!J69,0)</f>
        <v>0</v>
      </c>
      <c r="J11" s="225">
        <f>IFERROR('CE. 2'!J69,0)</f>
        <v>0</v>
      </c>
      <c r="K11" s="225">
        <f>IFERROR('CE. 3'!J69,0)</f>
        <v>0</v>
      </c>
      <c r="L11" s="225">
        <f>IFERROR('CE. 4'!J69,0)</f>
        <v>0</v>
      </c>
      <c r="M11" s="225">
        <f>IFERROR('CE. 5'!J69,0)</f>
        <v>0</v>
      </c>
      <c r="N11" s="225">
        <f>IFERROR('CE. 6'!J69,0)</f>
        <v>0</v>
      </c>
      <c r="O11" s="225">
        <f>IFERROR('CE. 7'!J69,0)</f>
        <v>0</v>
      </c>
      <c r="P11" s="225">
        <f>IFERROR('CE. 8'!J69,0)</f>
        <v>0</v>
      </c>
      <c r="Q11" s="225">
        <f>IFERROR('CE. 9'!J69,0)</f>
        <v>0</v>
      </c>
      <c r="R11" s="225">
        <f>IFERROR('CE. 10'!J69,0)</f>
        <v>0</v>
      </c>
      <c r="S11" s="225">
        <f>IFERROR('CE. 11'!J69,0)</f>
        <v>0</v>
      </c>
      <c r="T11" s="225">
        <f>IFERROR('CE. 12'!J69,0)</f>
        <v>0</v>
      </c>
      <c r="U11" s="225">
        <f>IFERROR('CE. 13'!J69,0)</f>
        <v>0</v>
      </c>
      <c r="V11" s="225">
        <f>IFERROR('CE. 14'!J69,0)</f>
        <v>0</v>
      </c>
      <c r="W11" s="225">
        <f>IFERROR('CE. 15'!J69,0)</f>
        <v>0</v>
      </c>
      <c r="X11" s="225">
        <f>IFERROR('CE. 16'!J69,0)</f>
        <v>0</v>
      </c>
      <c r="Y11" s="225">
        <f>IFERROR('CE. 17'!J69,0)</f>
        <v>0</v>
      </c>
      <c r="Z11" s="225">
        <f>IFERROR('CE. 18'!J69,0)</f>
        <v>0</v>
      </c>
      <c r="AA11" s="225">
        <f>IFERROR('CE. 19'!J69,0)</f>
        <v>0</v>
      </c>
      <c r="AB11" s="225">
        <f>IFERROR('CE. 20'!J69,0)</f>
        <v>0</v>
      </c>
      <c r="AC11" s="225">
        <f>IFERROR('CE. 21'!J69,0)</f>
        <v>0</v>
      </c>
      <c r="AD11" s="225">
        <f>IFERROR('CE. 22'!J69,0)</f>
        <v>0</v>
      </c>
      <c r="AE11" s="225">
        <f>IFERROR('CE. 23'!J69,0)</f>
        <v>0</v>
      </c>
      <c r="AF11" s="225">
        <f>IFERROR('CE. 24'!J69,0)</f>
        <v>0</v>
      </c>
      <c r="AG11" s="225">
        <f>IFERROR('CE. 25'!J69,0)</f>
        <v>0</v>
      </c>
      <c r="AH11" s="225">
        <f>IFERROR('CE. 26'!J69,0)</f>
        <v>0</v>
      </c>
      <c r="AI11" s="225">
        <f>IFERROR('CE. 27'!J69,0)</f>
        <v>0</v>
      </c>
      <c r="AJ11" s="225">
        <f>IFERROR('CE. 28'!J69,0)</f>
        <v>0</v>
      </c>
      <c r="AK11" s="225">
        <f>IFERROR('CE. 29'!J69,0)</f>
        <v>0</v>
      </c>
      <c r="AL11" s="225">
        <f>IFERROR('CE. 30'!J69,0)</f>
        <v>0</v>
      </c>
      <c r="AM11" s="225">
        <f>IFERROR('CE. 31'!J69,0)</f>
        <v>0</v>
      </c>
      <c r="AN11" s="225">
        <f>IFERROR('CE. 32'!J69,0)</f>
        <v>0</v>
      </c>
      <c r="AO11" s="225">
        <f>IFERROR('CE. 33'!J69,0)</f>
        <v>0</v>
      </c>
      <c r="AP11" s="225">
        <f>IFERROR('CE. 34'!J69,0)</f>
        <v>0</v>
      </c>
      <c r="AQ11" s="225">
        <f>IFERROR('CE. 35'!J69,0)</f>
        <v>0</v>
      </c>
      <c r="AR11" s="225">
        <f>IFERROR('CE. 36'!J69,0)</f>
        <v>0</v>
      </c>
      <c r="AS11" s="225">
        <f>IFERROR('CE. 37'!J69,0)</f>
        <v>0</v>
      </c>
      <c r="AT11" s="225">
        <f>IFERROR('CE. 38'!J69,0)</f>
        <v>0</v>
      </c>
      <c r="AU11" s="225">
        <f>IFERROR('CE. 39'!J69,0)</f>
        <v>0</v>
      </c>
      <c r="AV11" s="225">
        <f>IFERROR('CE. 40'!J69,0)</f>
        <v>0</v>
      </c>
      <c r="AW11" s="225">
        <f>IFERROR('CE. 41'!J69,0)</f>
        <v>0</v>
      </c>
      <c r="AX11" s="225">
        <f>IFERROR('CE. 42'!J69,0)</f>
        <v>0</v>
      </c>
      <c r="AY11" s="225">
        <f>IFERROR('CE. 43'!J69,0)</f>
        <v>0</v>
      </c>
      <c r="AZ11" s="225">
        <f>IFERROR('CE. 44'!J69,0)</f>
        <v>0</v>
      </c>
      <c r="BA11" s="225">
        <f>IFERROR('CE. 45'!J69,0)</f>
        <v>0</v>
      </c>
      <c r="BB11" s="225">
        <f>IFERROR('CE. 46'!J69,0)</f>
        <v>0</v>
      </c>
      <c r="BC11" s="225">
        <f>IFERROR('CE. 47'!J69,0)</f>
        <v>0</v>
      </c>
      <c r="BD11" s="225">
        <f>IFERROR('CE. 48'!J69,0)</f>
        <v>0</v>
      </c>
      <c r="BE11" s="225">
        <f>IFERROR('CE. 49'!J69,0)</f>
        <v>0</v>
      </c>
      <c r="BF11" s="225">
        <f>IFERROR('CE. 50'!J69,0)</f>
        <v>0</v>
      </c>
      <c r="BG11" s="225">
        <f>IFERROR('CE. 51'!J69,0)</f>
        <v>0</v>
      </c>
      <c r="BH11" s="225">
        <f>IFERROR('CE. 52'!J69,0)</f>
        <v>0</v>
      </c>
      <c r="BI11" s="225">
        <f>IFERROR('CE. 53'!J69,0)</f>
        <v>0</v>
      </c>
      <c r="BJ11" s="225">
        <f>IFERROR('CE. 54'!J69,0)</f>
        <v>0</v>
      </c>
      <c r="BK11" s="225">
        <f>IFERROR('CE. 55'!J69,0)</f>
        <v>0</v>
      </c>
      <c r="BL11" s="225">
        <f>IFERROR('CE. 56'!J69,0)</f>
        <v>0</v>
      </c>
      <c r="BM11" s="225">
        <f>IFERROR('CE. 57'!J69,0)</f>
        <v>0</v>
      </c>
      <c r="BN11" s="225">
        <f>IFERROR('CE. 58'!J69,0)</f>
        <v>0</v>
      </c>
      <c r="BO11" s="225">
        <f>IFERROR('CE. 59'!J69,0)</f>
        <v>0</v>
      </c>
      <c r="BP11" s="225">
        <f>IFERROR('CE. 60'!J69,0)</f>
        <v>0</v>
      </c>
    </row>
    <row r="12" spans="1:68" ht="15.75">
      <c r="A12" s="242"/>
      <c r="B12" s="95">
        <v>5</v>
      </c>
      <c r="C12" s="330"/>
      <c r="D12" s="242"/>
      <c r="E12" s="232"/>
      <c r="F12" s="228"/>
      <c r="G12" s="235" t="str">
        <f t="shared" si="0"/>
        <v/>
      </c>
      <c r="H12" s="250"/>
      <c r="I12" s="225">
        <f>IFERROR('CE. 1'!J70,0)</f>
        <v>0</v>
      </c>
      <c r="J12" s="225">
        <f>IFERROR('CE. 2'!J70,0)</f>
        <v>0</v>
      </c>
      <c r="K12" s="225">
        <f>IFERROR('CE. 3'!J70,0)</f>
        <v>0</v>
      </c>
      <c r="L12" s="225">
        <f>IFERROR('CE. 4'!J70,0)</f>
        <v>0</v>
      </c>
      <c r="M12" s="225">
        <f>IFERROR('CE. 5'!J70,0)</f>
        <v>0</v>
      </c>
      <c r="N12" s="225">
        <f>IFERROR('CE. 6'!J70,0)</f>
        <v>0</v>
      </c>
      <c r="O12" s="225">
        <f>IFERROR('CE. 7'!J70,0)</f>
        <v>0</v>
      </c>
      <c r="P12" s="225">
        <f>IFERROR('CE. 8'!J70,0)</f>
        <v>0</v>
      </c>
      <c r="Q12" s="225">
        <f>IFERROR('CE. 9'!J70,0)</f>
        <v>0</v>
      </c>
      <c r="R12" s="225">
        <f>IFERROR('CE. 10'!J70,0)</f>
        <v>0</v>
      </c>
      <c r="S12" s="225">
        <f>IFERROR('CE. 11'!J70,0)</f>
        <v>0</v>
      </c>
      <c r="T12" s="225">
        <f>IFERROR('CE. 12'!J70,0)</f>
        <v>0</v>
      </c>
      <c r="U12" s="225">
        <f>IFERROR('CE. 13'!J70,0)</f>
        <v>0</v>
      </c>
      <c r="V12" s="225">
        <f>IFERROR('CE. 14'!J70,0)</f>
        <v>0</v>
      </c>
      <c r="W12" s="225">
        <f>IFERROR('CE. 15'!J70,0)</f>
        <v>0</v>
      </c>
      <c r="X12" s="225">
        <f>IFERROR('CE. 16'!J70,0)</f>
        <v>0</v>
      </c>
      <c r="Y12" s="225">
        <f>IFERROR('CE. 17'!J70,0)</f>
        <v>0</v>
      </c>
      <c r="Z12" s="225">
        <f>IFERROR('CE. 18'!J70,0)</f>
        <v>0</v>
      </c>
      <c r="AA12" s="225">
        <f>IFERROR('CE. 19'!J70,0)</f>
        <v>0</v>
      </c>
      <c r="AB12" s="225">
        <f>IFERROR('CE. 20'!J70,0)</f>
        <v>0</v>
      </c>
      <c r="AC12" s="225">
        <f>IFERROR('CE. 21'!J70,0)</f>
        <v>0</v>
      </c>
      <c r="AD12" s="225">
        <f>IFERROR('CE. 22'!J70,0)</f>
        <v>0</v>
      </c>
      <c r="AE12" s="225">
        <f>IFERROR('CE. 23'!J70,0)</f>
        <v>0</v>
      </c>
      <c r="AF12" s="225">
        <f>IFERROR('CE. 24'!J70,0)</f>
        <v>0</v>
      </c>
      <c r="AG12" s="225">
        <f>IFERROR('CE. 25'!J70,0)</f>
        <v>0</v>
      </c>
      <c r="AH12" s="225">
        <f>IFERROR('CE. 26'!J70,0)</f>
        <v>0</v>
      </c>
      <c r="AI12" s="225">
        <f>IFERROR('CE. 27'!J70,0)</f>
        <v>0</v>
      </c>
      <c r="AJ12" s="225">
        <f>IFERROR('CE. 28'!J70,0)</f>
        <v>0</v>
      </c>
      <c r="AK12" s="225">
        <f>IFERROR('CE. 29'!J70,0)</f>
        <v>0</v>
      </c>
      <c r="AL12" s="225">
        <f>IFERROR('CE. 30'!J70,0)</f>
        <v>0</v>
      </c>
      <c r="AM12" s="225">
        <f>IFERROR('CE. 31'!J70,0)</f>
        <v>0</v>
      </c>
      <c r="AN12" s="225">
        <f>IFERROR('CE. 32'!J70,0)</f>
        <v>0</v>
      </c>
      <c r="AO12" s="225">
        <f>IFERROR('CE. 33'!J70,0)</f>
        <v>0</v>
      </c>
      <c r="AP12" s="225">
        <f>IFERROR('CE. 34'!J70,0)</f>
        <v>0</v>
      </c>
      <c r="AQ12" s="225">
        <f>IFERROR('CE. 35'!J70,0)</f>
        <v>0</v>
      </c>
      <c r="AR12" s="225">
        <f>IFERROR('CE. 36'!J70,0)</f>
        <v>0</v>
      </c>
      <c r="AS12" s="225">
        <f>IFERROR('CE. 37'!J70,0)</f>
        <v>0</v>
      </c>
      <c r="AT12" s="225">
        <f>IFERROR('CE. 38'!J70,0)</f>
        <v>0</v>
      </c>
      <c r="AU12" s="225">
        <f>IFERROR('CE. 39'!J70,0)</f>
        <v>0</v>
      </c>
      <c r="AV12" s="225">
        <f>IFERROR('CE. 40'!J70,0)</f>
        <v>0</v>
      </c>
      <c r="AW12" s="225">
        <f>IFERROR('CE. 41'!J70,0)</f>
        <v>0</v>
      </c>
      <c r="AX12" s="225">
        <f>IFERROR('CE. 42'!J70,0)</f>
        <v>0</v>
      </c>
      <c r="AY12" s="225">
        <f>IFERROR('CE. 43'!J70,0)</f>
        <v>0</v>
      </c>
      <c r="AZ12" s="225">
        <f>IFERROR('CE. 44'!J70,0)</f>
        <v>0</v>
      </c>
      <c r="BA12" s="225">
        <f>IFERROR('CE. 45'!J70,0)</f>
        <v>0</v>
      </c>
      <c r="BB12" s="225">
        <f>IFERROR('CE. 46'!J70,0)</f>
        <v>0</v>
      </c>
      <c r="BC12" s="225">
        <f>IFERROR('CE. 47'!J70,0)</f>
        <v>0</v>
      </c>
      <c r="BD12" s="225">
        <f>IFERROR('CE. 48'!J70,0)</f>
        <v>0</v>
      </c>
      <c r="BE12" s="225">
        <f>IFERROR('CE. 49'!J70,0)</f>
        <v>0</v>
      </c>
      <c r="BF12" s="225">
        <f>IFERROR('CE. 50'!J70,0)</f>
        <v>0</v>
      </c>
      <c r="BG12" s="225">
        <f>IFERROR('CE. 51'!J70,0)</f>
        <v>0</v>
      </c>
      <c r="BH12" s="225">
        <f>IFERROR('CE. 52'!J70,0)</f>
        <v>0</v>
      </c>
      <c r="BI12" s="225">
        <f>IFERROR('CE. 53'!J70,0)</f>
        <v>0</v>
      </c>
      <c r="BJ12" s="225">
        <f>IFERROR('CE. 54'!J70,0)</f>
        <v>0</v>
      </c>
      <c r="BK12" s="225">
        <f>IFERROR('CE. 55'!J70,0)</f>
        <v>0</v>
      </c>
      <c r="BL12" s="225">
        <f>IFERROR('CE. 56'!J70,0)</f>
        <v>0</v>
      </c>
      <c r="BM12" s="225">
        <f>IFERROR('CE. 57'!J70,0)</f>
        <v>0</v>
      </c>
      <c r="BN12" s="225">
        <f>IFERROR('CE. 58'!J70,0)</f>
        <v>0</v>
      </c>
      <c r="BO12" s="225">
        <f>IFERROR('CE. 59'!J70,0)</f>
        <v>0</v>
      </c>
      <c r="BP12" s="225">
        <f>IFERROR('CE. 60'!J70,0)</f>
        <v>0</v>
      </c>
    </row>
    <row r="13" spans="1:68" ht="15.75">
      <c r="A13" s="242"/>
      <c r="B13" s="95">
        <v>6</v>
      </c>
      <c r="C13" s="329"/>
      <c r="D13" s="242"/>
      <c r="E13" s="232"/>
      <c r="F13" s="228"/>
      <c r="G13" s="235" t="str">
        <f t="shared" si="0"/>
        <v/>
      </c>
      <c r="H13" s="250"/>
      <c r="I13" s="225">
        <f>IFERROR('CE. 1'!J71,0)</f>
        <v>0</v>
      </c>
      <c r="J13" s="225">
        <f>IFERROR('CE. 2'!J71,0)</f>
        <v>0</v>
      </c>
      <c r="K13" s="225">
        <f>IFERROR('CE. 3'!J71,0)</f>
        <v>0</v>
      </c>
      <c r="L13" s="225">
        <f>IFERROR('CE. 4'!J71,0)</f>
        <v>0</v>
      </c>
      <c r="M13" s="225">
        <f>IFERROR('CE. 5'!J71,0)</f>
        <v>0</v>
      </c>
      <c r="N13" s="225">
        <f>IFERROR('CE. 6'!J71,0)</f>
        <v>0</v>
      </c>
      <c r="O13" s="225">
        <f>IFERROR('CE. 7'!J71,0)</f>
        <v>0</v>
      </c>
      <c r="P13" s="225">
        <f>IFERROR('CE. 8'!J71,0)</f>
        <v>0</v>
      </c>
      <c r="Q13" s="225">
        <f>IFERROR('CE. 9'!J71,0)</f>
        <v>0</v>
      </c>
      <c r="R13" s="225">
        <f>IFERROR('CE. 10'!J71,0)</f>
        <v>0</v>
      </c>
      <c r="S13" s="225">
        <f>IFERROR('CE. 11'!J71,0)</f>
        <v>0</v>
      </c>
      <c r="T13" s="225">
        <f>IFERROR('CE. 12'!J71,0)</f>
        <v>0</v>
      </c>
      <c r="U13" s="225">
        <f>IFERROR('CE. 13'!J71,0)</f>
        <v>0</v>
      </c>
      <c r="V13" s="225">
        <f>IFERROR('CE. 14'!J71,0)</f>
        <v>0</v>
      </c>
      <c r="W13" s="225">
        <f>IFERROR('CE. 15'!J71,0)</f>
        <v>0</v>
      </c>
      <c r="X13" s="225">
        <f>IFERROR('CE. 16'!J71,0)</f>
        <v>0</v>
      </c>
      <c r="Y13" s="225">
        <f>IFERROR('CE. 17'!J71,0)</f>
        <v>0</v>
      </c>
      <c r="Z13" s="225">
        <f>IFERROR('CE. 18'!J71,0)</f>
        <v>0</v>
      </c>
      <c r="AA13" s="225">
        <f>IFERROR('CE. 19'!J71,0)</f>
        <v>0</v>
      </c>
      <c r="AB13" s="225">
        <f>IFERROR('CE. 20'!J71,0)</f>
        <v>0</v>
      </c>
      <c r="AC13" s="225">
        <f>IFERROR('CE. 21'!J71,0)</f>
        <v>0</v>
      </c>
      <c r="AD13" s="225">
        <f>IFERROR('CE. 22'!J71,0)</f>
        <v>0</v>
      </c>
      <c r="AE13" s="225">
        <f>IFERROR('CE. 23'!J71,0)</f>
        <v>0</v>
      </c>
      <c r="AF13" s="225">
        <f>IFERROR('CE. 24'!J71,0)</f>
        <v>0</v>
      </c>
      <c r="AG13" s="225">
        <f>IFERROR('CE. 25'!J71,0)</f>
        <v>0</v>
      </c>
      <c r="AH13" s="225">
        <f>IFERROR('CE. 26'!J71,0)</f>
        <v>0</v>
      </c>
      <c r="AI13" s="225">
        <f>IFERROR('CE. 27'!J71,0)</f>
        <v>0</v>
      </c>
      <c r="AJ13" s="225">
        <f>IFERROR('CE. 28'!J71,0)</f>
        <v>0</v>
      </c>
      <c r="AK13" s="225">
        <f>IFERROR('CE. 29'!J71,0)</f>
        <v>0</v>
      </c>
      <c r="AL13" s="225">
        <f>IFERROR('CE. 30'!J71,0)</f>
        <v>0</v>
      </c>
      <c r="AM13" s="225">
        <f>IFERROR('CE. 31'!J71,0)</f>
        <v>0</v>
      </c>
      <c r="AN13" s="225">
        <f>IFERROR('CE. 32'!J71,0)</f>
        <v>0</v>
      </c>
      <c r="AO13" s="225">
        <f>IFERROR('CE. 33'!J71,0)</f>
        <v>0</v>
      </c>
      <c r="AP13" s="225">
        <f>IFERROR('CE. 34'!J71,0)</f>
        <v>0</v>
      </c>
      <c r="AQ13" s="225">
        <f>IFERROR('CE. 35'!J71,0)</f>
        <v>0</v>
      </c>
      <c r="AR13" s="225">
        <f>IFERROR('CE. 36'!J71,0)</f>
        <v>0</v>
      </c>
      <c r="AS13" s="225">
        <f>IFERROR('CE. 37'!J71,0)</f>
        <v>0</v>
      </c>
      <c r="AT13" s="225">
        <f>IFERROR('CE. 38'!J71,0)</f>
        <v>0</v>
      </c>
      <c r="AU13" s="225">
        <f>IFERROR('CE. 39'!J71,0)</f>
        <v>0</v>
      </c>
      <c r="AV13" s="225">
        <f>IFERROR('CE. 40'!J71,0)</f>
        <v>0</v>
      </c>
      <c r="AW13" s="225">
        <f>IFERROR('CE. 41'!J71,0)</f>
        <v>0</v>
      </c>
      <c r="AX13" s="225">
        <f>IFERROR('CE. 42'!J71,0)</f>
        <v>0</v>
      </c>
      <c r="AY13" s="225">
        <f>IFERROR('CE. 43'!J71,0)</f>
        <v>0</v>
      </c>
      <c r="AZ13" s="225">
        <f>IFERROR('CE. 44'!J71,0)</f>
        <v>0</v>
      </c>
      <c r="BA13" s="225">
        <f>IFERROR('CE. 45'!J71,0)</f>
        <v>0</v>
      </c>
      <c r="BB13" s="225">
        <f>IFERROR('CE. 46'!J71,0)</f>
        <v>0</v>
      </c>
      <c r="BC13" s="225">
        <f>IFERROR('CE. 47'!J71,0)</f>
        <v>0</v>
      </c>
      <c r="BD13" s="225">
        <f>IFERROR('CE. 48'!J71,0)</f>
        <v>0</v>
      </c>
      <c r="BE13" s="225">
        <f>IFERROR('CE. 49'!J71,0)</f>
        <v>0</v>
      </c>
      <c r="BF13" s="225">
        <f>IFERROR('CE. 50'!J71,0)</f>
        <v>0</v>
      </c>
      <c r="BG13" s="225">
        <f>IFERROR('CE. 51'!J71,0)</f>
        <v>0</v>
      </c>
      <c r="BH13" s="225">
        <f>IFERROR('CE. 52'!J71,0)</f>
        <v>0</v>
      </c>
      <c r="BI13" s="225">
        <f>IFERROR('CE. 53'!J71,0)</f>
        <v>0</v>
      </c>
      <c r="BJ13" s="225">
        <f>IFERROR('CE. 54'!J71,0)</f>
        <v>0</v>
      </c>
      <c r="BK13" s="225">
        <f>IFERROR('CE. 55'!J71,0)</f>
        <v>0</v>
      </c>
      <c r="BL13" s="225">
        <f>IFERROR('CE. 56'!J71,0)</f>
        <v>0</v>
      </c>
      <c r="BM13" s="225">
        <f>IFERROR('CE. 57'!J71,0)</f>
        <v>0</v>
      </c>
      <c r="BN13" s="225">
        <f>IFERROR('CE. 58'!J71,0)</f>
        <v>0</v>
      </c>
      <c r="BO13" s="225">
        <f>IFERROR('CE. 59'!J71,0)</f>
        <v>0</v>
      </c>
      <c r="BP13" s="225">
        <f>IFERROR('CE. 60'!J71,0)</f>
        <v>0</v>
      </c>
    </row>
    <row r="14" spans="1:68" ht="15.75">
      <c r="A14" s="242"/>
      <c r="B14" s="95">
        <v>7</v>
      </c>
      <c r="C14" s="330"/>
      <c r="D14" s="242"/>
      <c r="E14" s="232"/>
      <c r="F14" s="228"/>
      <c r="G14" s="235" t="str">
        <f t="shared" si="0"/>
        <v/>
      </c>
      <c r="H14" s="250"/>
      <c r="I14" s="225">
        <f>IFERROR('CE. 1'!J72,0)</f>
        <v>0</v>
      </c>
      <c r="J14" s="225">
        <f>IFERROR('CE. 2'!J72,0)</f>
        <v>0</v>
      </c>
      <c r="K14" s="225">
        <f>IFERROR('CE. 3'!J72,0)</f>
        <v>0</v>
      </c>
      <c r="L14" s="225">
        <f>IFERROR('CE. 4'!J72,0)</f>
        <v>0</v>
      </c>
      <c r="M14" s="225">
        <f>IFERROR('CE. 5'!J72,0)</f>
        <v>0</v>
      </c>
      <c r="N14" s="225">
        <f>IFERROR('CE. 6'!J72,0)</f>
        <v>0</v>
      </c>
      <c r="O14" s="225">
        <f>IFERROR('CE. 7'!J72,0)</f>
        <v>0</v>
      </c>
      <c r="P14" s="225">
        <f>IFERROR('CE. 8'!J72,0)</f>
        <v>0</v>
      </c>
      <c r="Q14" s="225">
        <f>IFERROR('CE. 9'!J72,0)</f>
        <v>0</v>
      </c>
      <c r="R14" s="225">
        <f>IFERROR('CE. 10'!J72,0)</f>
        <v>0</v>
      </c>
      <c r="S14" s="225">
        <f>IFERROR('CE. 11'!J72,0)</f>
        <v>0</v>
      </c>
      <c r="T14" s="225">
        <f>IFERROR('CE. 12'!J72,0)</f>
        <v>0</v>
      </c>
      <c r="U14" s="225">
        <f>IFERROR('CE. 13'!J72,0)</f>
        <v>0</v>
      </c>
      <c r="V14" s="225">
        <f>IFERROR('CE. 14'!J72,0)</f>
        <v>0</v>
      </c>
      <c r="W14" s="225">
        <f>IFERROR('CE. 15'!J72,0)</f>
        <v>0</v>
      </c>
      <c r="X14" s="225">
        <f>IFERROR('CE. 16'!J72,0)</f>
        <v>0</v>
      </c>
      <c r="Y14" s="225">
        <f>IFERROR('CE. 17'!J72,0)</f>
        <v>0</v>
      </c>
      <c r="Z14" s="225">
        <f>IFERROR('CE. 18'!J72,0)</f>
        <v>0</v>
      </c>
      <c r="AA14" s="225">
        <f>IFERROR('CE. 19'!J72,0)</f>
        <v>0</v>
      </c>
      <c r="AB14" s="225">
        <f>IFERROR('CE. 20'!J72,0)</f>
        <v>0</v>
      </c>
      <c r="AC14" s="225">
        <f>IFERROR('CE. 21'!J72,0)</f>
        <v>0</v>
      </c>
      <c r="AD14" s="225">
        <f>IFERROR('CE. 22'!J72,0)</f>
        <v>0</v>
      </c>
      <c r="AE14" s="225">
        <f>IFERROR('CE. 23'!J72,0)</f>
        <v>0</v>
      </c>
      <c r="AF14" s="225">
        <f>IFERROR('CE. 24'!J72,0)</f>
        <v>0</v>
      </c>
      <c r="AG14" s="225">
        <f>IFERROR('CE. 25'!J72,0)</f>
        <v>0</v>
      </c>
      <c r="AH14" s="225">
        <f>IFERROR('CE. 26'!J72,0)</f>
        <v>0</v>
      </c>
      <c r="AI14" s="225">
        <f>IFERROR('CE. 27'!J72,0)</f>
        <v>0</v>
      </c>
      <c r="AJ14" s="225">
        <f>IFERROR('CE. 28'!J72,0)</f>
        <v>0</v>
      </c>
      <c r="AK14" s="225">
        <f>IFERROR('CE. 29'!J72,0)</f>
        <v>0</v>
      </c>
      <c r="AL14" s="225">
        <f>IFERROR('CE. 30'!J72,0)</f>
        <v>0</v>
      </c>
      <c r="AM14" s="225">
        <f>IFERROR('CE. 31'!J72,0)</f>
        <v>0</v>
      </c>
      <c r="AN14" s="225">
        <f>IFERROR('CE. 32'!J72,0)</f>
        <v>0</v>
      </c>
      <c r="AO14" s="225">
        <f>IFERROR('CE. 33'!J72,0)</f>
        <v>0</v>
      </c>
      <c r="AP14" s="225">
        <f>IFERROR('CE. 34'!J72,0)</f>
        <v>0</v>
      </c>
      <c r="AQ14" s="225">
        <f>IFERROR('CE. 35'!J72,0)</f>
        <v>0</v>
      </c>
      <c r="AR14" s="225">
        <f>IFERROR('CE. 36'!J72,0)</f>
        <v>0</v>
      </c>
      <c r="AS14" s="225">
        <f>IFERROR('CE. 37'!J72,0)</f>
        <v>0</v>
      </c>
      <c r="AT14" s="225">
        <f>IFERROR('CE. 38'!J72,0)</f>
        <v>0</v>
      </c>
      <c r="AU14" s="225">
        <f>IFERROR('CE. 39'!J72,0)</f>
        <v>0</v>
      </c>
      <c r="AV14" s="225">
        <f>IFERROR('CE. 40'!J72,0)</f>
        <v>0</v>
      </c>
      <c r="AW14" s="225">
        <f>IFERROR('CE. 41'!J72,0)</f>
        <v>0</v>
      </c>
      <c r="AX14" s="225">
        <f>IFERROR('CE. 42'!J72,0)</f>
        <v>0</v>
      </c>
      <c r="AY14" s="225">
        <f>IFERROR('CE. 43'!J72,0)</f>
        <v>0</v>
      </c>
      <c r="AZ14" s="225">
        <f>IFERROR('CE. 44'!J72,0)</f>
        <v>0</v>
      </c>
      <c r="BA14" s="225">
        <f>IFERROR('CE. 45'!J72,0)</f>
        <v>0</v>
      </c>
      <c r="BB14" s="225">
        <f>IFERROR('CE. 46'!J72,0)</f>
        <v>0</v>
      </c>
      <c r="BC14" s="225">
        <f>IFERROR('CE. 47'!J72,0)</f>
        <v>0</v>
      </c>
      <c r="BD14" s="225">
        <f>IFERROR('CE. 48'!J72,0)</f>
        <v>0</v>
      </c>
      <c r="BE14" s="225">
        <f>IFERROR('CE. 49'!J72,0)</f>
        <v>0</v>
      </c>
      <c r="BF14" s="225">
        <f>IFERROR('CE. 50'!J72,0)</f>
        <v>0</v>
      </c>
      <c r="BG14" s="225">
        <f>IFERROR('CE. 51'!J72,0)</f>
        <v>0</v>
      </c>
      <c r="BH14" s="225">
        <f>IFERROR('CE. 52'!J72,0)</f>
        <v>0</v>
      </c>
      <c r="BI14" s="225">
        <f>IFERROR('CE. 53'!J72,0)</f>
        <v>0</v>
      </c>
      <c r="BJ14" s="225">
        <f>IFERROR('CE. 54'!J72,0)</f>
        <v>0</v>
      </c>
      <c r="BK14" s="225">
        <f>IFERROR('CE. 55'!J72,0)</f>
        <v>0</v>
      </c>
      <c r="BL14" s="225">
        <f>IFERROR('CE. 56'!J72,0)</f>
        <v>0</v>
      </c>
      <c r="BM14" s="225">
        <f>IFERROR('CE. 57'!J72,0)</f>
        <v>0</v>
      </c>
      <c r="BN14" s="225">
        <f>IFERROR('CE. 58'!J72,0)</f>
        <v>0</v>
      </c>
      <c r="BO14" s="225">
        <f>IFERROR('CE. 59'!J72,0)</f>
        <v>0</v>
      </c>
      <c r="BP14" s="225">
        <f>IFERROR('CE. 60'!J72,0)</f>
        <v>0</v>
      </c>
    </row>
    <row r="15" spans="1:68" ht="15.75">
      <c r="A15" s="242"/>
      <c r="B15" s="95">
        <v>8</v>
      </c>
      <c r="C15" s="329"/>
      <c r="D15" s="242"/>
      <c r="E15" s="232"/>
      <c r="F15" s="228"/>
      <c r="G15" s="235" t="str">
        <f t="shared" si="0"/>
        <v/>
      </c>
      <c r="H15" s="250"/>
      <c r="I15" s="225">
        <f>IFERROR('CE. 1'!J73,0)</f>
        <v>0</v>
      </c>
      <c r="J15" s="225">
        <f>IFERROR('CE. 2'!J73,0)</f>
        <v>0</v>
      </c>
      <c r="K15" s="225">
        <f>IFERROR('CE. 3'!J73,0)</f>
        <v>0</v>
      </c>
      <c r="L15" s="225">
        <f>IFERROR('CE. 4'!J73,0)</f>
        <v>0</v>
      </c>
      <c r="M15" s="225">
        <f>IFERROR('CE. 5'!J73,0)</f>
        <v>0</v>
      </c>
      <c r="N15" s="225">
        <f>IFERROR('CE. 6'!J73,0)</f>
        <v>0</v>
      </c>
      <c r="O15" s="225">
        <f>IFERROR('CE. 7'!J73,0)</f>
        <v>0</v>
      </c>
      <c r="P15" s="225">
        <f>IFERROR('CE. 8'!J73,0)</f>
        <v>0</v>
      </c>
      <c r="Q15" s="225">
        <f>IFERROR('CE. 9'!J73,0)</f>
        <v>0</v>
      </c>
      <c r="R15" s="225">
        <f>IFERROR('CE. 10'!J73,0)</f>
        <v>0</v>
      </c>
      <c r="S15" s="225">
        <f>IFERROR('CE. 11'!J73,0)</f>
        <v>0</v>
      </c>
      <c r="T15" s="225">
        <f>IFERROR('CE. 12'!J73,0)</f>
        <v>0</v>
      </c>
      <c r="U15" s="225">
        <f>IFERROR('CE. 13'!J73,0)</f>
        <v>0</v>
      </c>
      <c r="V15" s="225">
        <f>IFERROR('CE. 14'!J73,0)</f>
        <v>0</v>
      </c>
      <c r="W15" s="225">
        <f>IFERROR('CE. 15'!J73,0)</f>
        <v>0</v>
      </c>
      <c r="X15" s="225">
        <f>IFERROR('CE. 16'!J73,0)</f>
        <v>0</v>
      </c>
      <c r="Y15" s="225">
        <f>IFERROR('CE. 17'!J73,0)</f>
        <v>0</v>
      </c>
      <c r="Z15" s="225">
        <f>IFERROR('CE. 18'!J73,0)</f>
        <v>0</v>
      </c>
      <c r="AA15" s="225">
        <f>IFERROR('CE. 19'!J73,0)</f>
        <v>0</v>
      </c>
      <c r="AB15" s="225">
        <f>IFERROR('CE. 20'!J73,0)</f>
        <v>0</v>
      </c>
      <c r="AC15" s="225">
        <f>IFERROR('CE. 21'!J73,0)</f>
        <v>0</v>
      </c>
      <c r="AD15" s="225">
        <f>IFERROR('CE. 22'!J73,0)</f>
        <v>0</v>
      </c>
      <c r="AE15" s="225">
        <f>IFERROR('CE. 23'!J73,0)</f>
        <v>0</v>
      </c>
      <c r="AF15" s="225">
        <f>IFERROR('CE. 24'!J73,0)</f>
        <v>0</v>
      </c>
      <c r="AG15" s="225">
        <f>IFERROR('CE. 25'!J73,0)</f>
        <v>0</v>
      </c>
      <c r="AH15" s="225">
        <f>IFERROR('CE. 26'!J73,0)</f>
        <v>0</v>
      </c>
      <c r="AI15" s="225">
        <f>IFERROR('CE. 27'!J73,0)</f>
        <v>0</v>
      </c>
      <c r="AJ15" s="225">
        <f>IFERROR('CE. 28'!J73,0)</f>
        <v>0</v>
      </c>
      <c r="AK15" s="225">
        <f>IFERROR('CE. 29'!J73,0)</f>
        <v>0</v>
      </c>
      <c r="AL15" s="225">
        <f>IFERROR('CE. 30'!J73,0)</f>
        <v>0</v>
      </c>
      <c r="AM15" s="225">
        <f>IFERROR('CE. 31'!J73,0)</f>
        <v>0</v>
      </c>
      <c r="AN15" s="225">
        <f>IFERROR('CE. 32'!J73,0)</f>
        <v>0</v>
      </c>
      <c r="AO15" s="225">
        <f>IFERROR('CE. 33'!J73,0)</f>
        <v>0</v>
      </c>
      <c r="AP15" s="225">
        <f>IFERROR('CE. 34'!J73,0)</f>
        <v>0</v>
      </c>
      <c r="AQ15" s="225">
        <f>IFERROR('CE. 35'!J73,0)</f>
        <v>0</v>
      </c>
      <c r="AR15" s="225">
        <f>IFERROR('CE. 36'!J73,0)</f>
        <v>0</v>
      </c>
      <c r="AS15" s="225">
        <f>IFERROR('CE. 37'!J73,0)</f>
        <v>0</v>
      </c>
      <c r="AT15" s="225">
        <f>IFERROR('CE. 38'!J73,0)</f>
        <v>0</v>
      </c>
      <c r="AU15" s="225">
        <f>IFERROR('CE. 39'!J73,0)</f>
        <v>0</v>
      </c>
      <c r="AV15" s="225">
        <f>IFERROR('CE. 40'!J73,0)</f>
        <v>0</v>
      </c>
      <c r="AW15" s="225">
        <f>IFERROR('CE. 41'!J73,0)</f>
        <v>0</v>
      </c>
      <c r="AX15" s="225">
        <f>IFERROR('CE. 42'!J73,0)</f>
        <v>0</v>
      </c>
      <c r="AY15" s="225">
        <f>IFERROR('CE. 43'!J73,0)</f>
        <v>0</v>
      </c>
      <c r="AZ15" s="225">
        <f>IFERROR('CE. 44'!J73,0)</f>
        <v>0</v>
      </c>
      <c r="BA15" s="225">
        <f>IFERROR('CE. 45'!J73,0)</f>
        <v>0</v>
      </c>
      <c r="BB15" s="225">
        <f>IFERROR('CE. 46'!J73,0)</f>
        <v>0</v>
      </c>
      <c r="BC15" s="225">
        <f>IFERROR('CE. 47'!J73,0)</f>
        <v>0</v>
      </c>
      <c r="BD15" s="225">
        <f>IFERROR('CE. 48'!J73,0)</f>
        <v>0</v>
      </c>
      <c r="BE15" s="225">
        <f>IFERROR('CE. 49'!J73,0)</f>
        <v>0</v>
      </c>
      <c r="BF15" s="225">
        <f>IFERROR('CE. 50'!J73,0)</f>
        <v>0</v>
      </c>
      <c r="BG15" s="225">
        <f>IFERROR('CE. 51'!J73,0)</f>
        <v>0</v>
      </c>
      <c r="BH15" s="225">
        <f>IFERROR('CE. 52'!J73,0)</f>
        <v>0</v>
      </c>
      <c r="BI15" s="225">
        <f>IFERROR('CE. 53'!J73,0)</f>
        <v>0</v>
      </c>
      <c r="BJ15" s="225">
        <f>IFERROR('CE. 54'!J73,0)</f>
        <v>0</v>
      </c>
      <c r="BK15" s="225">
        <f>IFERROR('CE. 55'!J73,0)</f>
        <v>0</v>
      </c>
      <c r="BL15" s="225">
        <f>IFERROR('CE. 56'!J73,0)</f>
        <v>0</v>
      </c>
      <c r="BM15" s="225">
        <f>IFERROR('CE. 57'!J73,0)</f>
        <v>0</v>
      </c>
      <c r="BN15" s="225">
        <f>IFERROR('CE. 58'!J73,0)</f>
        <v>0</v>
      </c>
      <c r="BO15" s="225">
        <f>IFERROR('CE. 59'!J73,0)</f>
        <v>0</v>
      </c>
      <c r="BP15" s="225">
        <f>IFERROR('CE. 60'!J73,0)</f>
        <v>0</v>
      </c>
    </row>
    <row r="16" spans="1:68" ht="15.75">
      <c r="A16" s="242"/>
      <c r="B16" s="95">
        <v>9</v>
      </c>
      <c r="C16" s="330"/>
      <c r="D16" s="242"/>
      <c r="E16" s="232"/>
      <c r="F16" s="228"/>
      <c r="G16" s="235" t="str">
        <f t="shared" si="0"/>
        <v/>
      </c>
      <c r="H16" s="250"/>
      <c r="I16" s="225">
        <f>IFERROR('CE. 1'!J74,0)</f>
        <v>0</v>
      </c>
      <c r="J16" s="225">
        <f>IFERROR('CE. 2'!J74,0)</f>
        <v>0</v>
      </c>
      <c r="K16" s="225">
        <f>IFERROR('CE. 3'!J74,0)</f>
        <v>0</v>
      </c>
      <c r="L16" s="225">
        <f>IFERROR('CE. 4'!J74,0)</f>
        <v>0</v>
      </c>
      <c r="M16" s="225">
        <f>IFERROR('CE. 5'!J74,0)</f>
        <v>0</v>
      </c>
      <c r="N16" s="225">
        <f>IFERROR('CE. 6'!J74,0)</f>
        <v>0</v>
      </c>
      <c r="O16" s="225">
        <f>IFERROR('CE. 7'!J74,0)</f>
        <v>0</v>
      </c>
      <c r="P16" s="225">
        <f>IFERROR('CE. 8'!J74,0)</f>
        <v>0</v>
      </c>
      <c r="Q16" s="225">
        <f>IFERROR('CE. 9'!J74,0)</f>
        <v>0</v>
      </c>
      <c r="R16" s="225">
        <f>IFERROR('CE. 10'!J74,0)</f>
        <v>0</v>
      </c>
      <c r="S16" s="225">
        <f>IFERROR('CE. 11'!J74,0)</f>
        <v>0</v>
      </c>
      <c r="T16" s="225">
        <f>IFERROR('CE. 12'!J74,0)</f>
        <v>0</v>
      </c>
      <c r="U16" s="225">
        <f>IFERROR('CE. 13'!J74,0)</f>
        <v>0</v>
      </c>
      <c r="V16" s="225">
        <f>IFERROR('CE. 14'!J74,0)</f>
        <v>0</v>
      </c>
      <c r="W16" s="225">
        <f>IFERROR('CE. 15'!J74,0)</f>
        <v>0</v>
      </c>
      <c r="X16" s="225">
        <f>IFERROR('CE. 16'!J74,0)</f>
        <v>0</v>
      </c>
      <c r="Y16" s="225">
        <f>IFERROR('CE. 17'!J74,0)</f>
        <v>0</v>
      </c>
      <c r="Z16" s="225">
        <f>IFERROR('CE. 18'!J74,0)</f>
        <v>0</v>
      </c>
      <c r="AA16" s="225">
        <f>IFERROR('CE. 19'!J74,0)</f>
        <v>0</v>
      </c>
      <c r="AB16" s="225">
        <f>IFERROR('CE. 20'!J74,0)</f>
        <v>0</v>
      </c>
      <c r="AC16" s="225">
        <f>IFERROR('CE. 21'!J74,0)</f>
        <v>0</v>
      </c>
      <c r="AD16" s="225">
        <f>IFERROR('CE. 22'!J74,0)</f>
        <v>0</v>
      </c>
      <c r="AE16" s="225">
        <f>IFERROR('CE. 23'!J74,0)</f>
        <v>0</v>
      </c>
      <c r="AF16" s="225">
        <f>IFERROR('CE. 24'!J74,0)</f>
        <v>0</v>
      </c>
      <c r="AG16" s="225">
        <f>IFERROR('CE. 25'!J74,0)</f>
        <v>0</v>
      </c>
      <c r="AH16" s="225">
        <f>IFERROR('CE. 26'!J74,0)</f>
        <v>0</v>
      </c>
      <c r="AI16" s="225">
        <f>IFERROR('CE. 27'!J74,0)</f>
        <v>0</v>
      </c>
      <c r="AJ16" s="225">
        <f>IFERROR('CE. 28'!J74,0)</f>
        <v>0</v>
      </c>
      <c r="AK16" s="225">
        <f>IFERROR('CE. 29'!J74,0)</f>
        <v>0</v>
      </c>
      <c r="AL16" s="225">
        <f>IFERROR('CE. 30'!J74,0)</f>
        <v>0</v>
      </c>
      <c r="AM16" s="225">
        <f>IFERROR('CE. 31'!J74,0)</f>
        <v>0</v>
      </c>
      <c r="AN16" s="225">
        <f>IFERROR('CE. 32'!J74,0)</f>
        <v>0</v>
      </c>
      <c r="AO16" s="225">
        <f>IFERROR('CE. 33'!J74,0)</f>
        <v>0</v>
      </c>
      <c r="AP16" s="225">
        <f>IFERROR('CE. 34'!J74,0)</f>
        <v>0</v>
      </c>
      <c r="AQ16" s="225">
        <f>IFERROR('CE. 35'!J74,0)</f>
        <v>0</v>
      </c>
      <c r="AR16" s="225">
        <f>IFERROR('CE. 36'!J74,0)</f>
        <v>0</v>
      </c>
      <c r="AS16" s="225">
        <f>IFERROR('CE. 37'!J74,0)</f>
        <v>0</v>
      </c>
      <c r="AT16" s="225">
        <f>IFERROR('CE. 38'!J74,0)</f>
        <v>0</v>
      </c>
      <c r="AU16" s="225">
        <f>IFERROR('CE. 39'!J74,0)</f>
        <v>0</v>
      </c>
      <c r="AV16" s="225">
        <f>IFERROR('CE. 40'!J74,0)</f>
        <v>0</v>
      </c>
      <c r="AW16" s="225">
        <f>IFERROR('CE. 41'!J74,0)</f>
        <v>0</v>
      </c>
      <c r="AX16" s="225">
        <f>IFERROR('CE. 42'!J74,0)</f>
        <v>0</v>
      </c>
      <c r="AY16" s="225">
        <f>IFERROR('CE. 43'!J74,0)</f>
        <v>0</v>
      </c>
      <c r="AZ16" s="225">
        <f>IFERROR('CE. 44'!J74,0)</f>
        <v>0</v>
      </c>
      <c r="BA16" s="225">
        <f>IFERROR('CE. 45'!J74,0)</f>
        <v>0</v>
      </c>
      <c r="BB16" s="225">
        <f>IFERROR('CE. 46'!J74,0)</f>
        <v>0</v>
      </c>
      <c r="BC16" s="225">
        <f>IFERROR('CE. 47'!J74,0)</f>
        <v>0</v>
      </c>
      <c r="BD16" s="225">
        <f>IFERROR('CE. 48'!J74,0)</f>
        <v>0</v>
      </c>
      <c r="BE16" s="225">
        <f>IFERROR('CE. 49'!J74,0)</f>
        <v>0</v>
      </c>
      <c r="BF16" s="225">
        <f>IFERROR('CE. 50'!J74,0)</f>
        <v>0</v>
      </c>
      <c r="BG16" s="225">
        <f>IFERROR('CE. 51'!J74,0)</f>
        <v>0</v>
      </c>
      <c r="BH16" s="225">
        <f>IFERROR('CE. 52'!J74,0)</f>
        <v>0</v>
      </c>
      <c r="BI16" s="225">
        <f>IFERROR('CE. 53'!J74,0)</f>
        <v>0</v>
      </c>
      <c r="BJ16" s="225">
        <f>IFERROR('CE. 54'!J74,0)</f>
        <v>0</v>
      </c>
      <c r="BK16" s="225">
        <f>IFERROR('CE. 55'!J74,0)</f>
        <v>0</v>
      </c>
      <c r="BL16" s="225">
        <f>IFERROR('CE. 56'!J74,0)</f>
        <v>0</v>
      </c>
      <c r="BM16" s="225">
        <f>IFERROR('CE. 57'!J74,0)</f>
        <v>0</v>
      </c>
      <c r="BN16" s="225">
        <f>IFERROR('CE. 58'!J74,0)</f>
        <v>0</v>
      </c>
      <c r="BO16" s="225">
        <f>IFERROR('CE. 59'!J74,0)</f>
        <v>0</v>
      </c>
      <c r="BP16" s="225">
        <f>IFERROR('CE. 60'!J74,0)</f>
        <v>0</v>
      </c>
    </row>
    <row r="17" spans="1:68" ht="15.75">
      <c r="A17" s="242"/>
      <c r="B17" s="95">
        <v>10</v>
      </c>
      <c r="C17" s="329"/>
      <c r="D17" s="242"/>
      <c r="E17" s="232"/>
      <c r="F17" s="228"/>
      <c r="G17" s="235" t="str">
        <f t="shared" si="0"/>
        <v/>
      </c>
      <c r="H17" s="250"/>
      <c r="I17" s="225">
        <f>IFERROR('CE. 1'!J75,0)</f>
        <v>0</v>
      </c>
      <c r="J17" s="225">
        <f>IFERROR('CE. 2'!J75,0)</f>
        <v>0</v>
      </c>
      <c r="K17" s="225">
        <f>IFERROR('CE. 3'!J75,0)</f>
        <v>0</v>
      </c>
      <c r="L17" s="225">
        <f>IFERROR('CE. 4'!J75,0)</f>
        <v>0</v>
      </c>
      <c r="M17" s="225">
        <f>IFERROR('CE. 5'!J75,0)</f>
        <v>0</v>
      </c>
      <c r="N17" s="225">
        <f>IFERROR('CE. 6'!J75,0)</f>
        <v>0</v>
      </c>
      <c r="O17" s="225">
        <f>IFERROR('CE. 7'!J75,0)</f>
        <v>0</v>
      </c>
      <c r="P17" s="225">
        <f>IFERROR('CE. 8'!J75,0)</f>
        <v>0</v>
      </c>
      <c r="Q17" s="225">
        <f>IFERROR('CE. 9'!J75,0)</f>
        <v>0</v>
      </c>
      <c r="R17" s="225">
        <f>IFERROR('CE. 10'!J75,0)</f>
        <v>0</v>
      </c>
      <c r="S17" s="225">
        <f>IFERROR('CE. 11'!J75,0)</f>
        <v>0</v>
      </c>
      <c r="T17" s="225">
        <f>IFERROR('CE. 12'!J75,0)</f>
        <v>0</v>
      </c>
      <c r="U17" s="225">
        <f>IFERROR('CE. 13'!J75,0)</f>
        <v>0</v>
      </c>
      <c r="V17" s="225">
        <f>IFERROR('CE. 14'!J75,0)</f>
        <v>0</v>
      </c>
      <c r="W17" s="225">
        <f>IFERROR('CE. 15'!J75,0)</f>
        <v>0</v>
      </c>
      <c r="X17" s="225">
        <f>IFERROR('CE. 16'!J75,0)</f>
        <v>0</v>
      </c>
      <c r="Y17" s="225">
        <f>IFERROR('CE. 17'!J75,0)</f>
        <v>0</v>
      </c>
      <c r="Z17" s="225">
        <f>IFERROR('CE. 18'!J75,0)</f>
        <v>0</v>
      </c>
      <c r="AA17" s="225">
        <f>IFERROR('CE. 19'!J75,0)</f>
        <v>0</v>
      </c>
      <c r="AB17" s="225">
        <f>IFERROR('CE. 20'!J75,0)</f>
        <v>0</v>
      </c>
      <c r="AC17" s="225">
        <f>IFERROR('CE. 21'!J75,0)</f>
        <v>0</v>
      </c>
      <c r="AD17" s="225">
        <f>IFERROR('CE. 22'!J75,0)</f>
        <v>0</v>
      </c>
      <c r="AE17" s="225">
        <f>IFERROR('CE. 23'!J75,0)</f>
        <v>0</v>
      </c>
      <c r="AF17" s="225">
        <f>IFERROR('CE. 24'!J75,0)</f>
        <v>0</v>
      </c>
      <c r="AG17" s="225">
        <f>IFERROR('CE. 25'!J75,0)</f>
        <v>0</v>
      </c>
      <c r="AH17" s="225">
        <f>IFERROR('CE. 26'!J75,0)</f>
        <v>0</v>
      </c>
      <c r="AI17" s="225">
        <f>IFERROR('CE. 27'!J75,0)</f>
        <v>0</v>
      </c>
      <c r="AJ17" s="225">
        <f>IFERROR('CE. 28'!J75,0)</f>
        <v>0</v>
      </c>
      <c r="AK17" s="225">
        <f>IFERROR('CE. 29'!J75,0)</f>
        <v>0</v>
      </c>
      <c r="AL17" s="225">
        <f>IFERROR('CE. 30'!J75,0)</f>
        <v>0</v>
      </c>
      <c r="AM17" s="225">
        <f>IFERROR('CE. 31'!J75,0)</f>
        <v>0</v>
      </c>
      <c r="AN17" s="225">
        <f>IFERROR('CE. 32'!J75,0)</f>
        <v>0</v>
      </c>
      <c r="AO17" s="225">
        <f>IFERROR('CE. 33'!J75,0)</f>
        <v>0</v>
      </c>
      <c r="AP17" s="225">
        <f>IFERROR('CE. 34'!J75,0)</f>
        <v>0</v>
      </c>
      <c r="AQ17" s="225">
        <f>IFERROR('CE. 35'!J75,0)</f>
        <v>0</v>
      </c>
      <c r="AR17" s="225">
        <f>IFERROR('CE. 36'!J75,0)</f>
        <v>0</v>
      </c>
      <c r="AS17" s="225">
        <f>IFERROR('CE. 37'!J75,0)</f>
        <v>0</v>
      </c>
      <c r="AT17" s="225">
        <f>IFERROR('CE. 38'!J75,0)</f>
        <v>0</v>
      </c>
      <c r="AU17" s="225">
        <f>IFERROR('CE. 39'!J75,0)</f>
        <v>0</v>
      </c>
      <c r="AV17" s="225">
        <f>IFERROR('CE. 40'!J75,0)</f>
        <v>0</v>
      </c>
      <c r="AW17" s="225">
        <f>IFERROR('CE. 41'!J75,0)</f>
        <v>0</v>
      </c>
      <c r="AX17" s="225">
        <f>IFERROR('CE. 42'!J75,0)</f>
        <v>0</v>
      </c>
      <c r="AY17" s="225">
        <f>IFERROR('CE. 43'!J75,0)</f>
        <v>0</v>
      </c>
      <c r="AZ17" s="225">
        <f>IFERROR('CE. 44'!J75,0)</f>
        <v>0</v>
      </c>
      <c r="BA17" s="225">
        <f>IFERROR('CE. 45'!J75,0)</f>
        <v>0</v>
      </c>
      <c r="BB17" s="225">
        <f>IFERROR('CE. 46'!J75,0)</f>
        <v>0</v>
      </c>
      <c r="BC17" s="225">
        <f>IFERROR('CE. 47'!J75,0)</f>
        <v>0</v>
      </c>
      <c r="BD17" s="225">
        <f>IFERROR('CE. 48'!J75,0)</f>
        <v>0</v>
      </c>
      <c r="BE17" s="225">
        <f>IFERROR('CE. 49'!J75,0)</f>
        <v>0</v>
      </c>
      <c r="BF17" s="225">
        <f>IFERROR('CE. 50'!J75,0)</f>
        <v>0</v>
      </c>
      <c r="BG17" s="225">
        <f>IFERROR('CE. 51'!J75,0)</f>
        <v>0</v>
      </c>
      <c r="BH17" s="225">
        <f>IFERROR('CE. 52'!J75,0)</f>
        <v>0</v>
      </c>
      <c r="BI17" s="225">
        <f>IFERROR('CE. 53'!J75,0)</f>
        <v>0</v>
      </c>
      <c r="BJ17" s="225">
        <f>IFERROR('CE. 54'!J75,0)</f>
        <v>0</v>
      </c>
      <c r="BK17" s="225">
        <f>IFERROR('CE. 55'!J75,0)</f>
        <v>0</v>
      </c>
      <c r="BL17" s="225">
        <f>IFERROR('CE. 56'!J75,0)</f>
        <v>0</v>
      </c>
      <c r="BM17" s="225">
        <f>IFERROR('CE. 57'!J75,0)</f>
        <v>0</v>
      </c>
      <c r="BN17" s="225">
        <f>IFERROR('CE. 58'!J75,0)</f>
        <v>0</v>
      </c>
      <c r="BO17" s="225">
        <f>IFERROR('CE. 59'!J75,0)</f>
        <v>0</v>
      </c>
      <c r="BP17" s="225">
        <f>IFERROR('CE. 60'!J75,0)</f>
        <v>0</v>
      </c>
    </row>
    <row r="18" spans="1:68" ht="15.75">
      <c r="A18" s="242"/>
      <c r="B18" s="95">
        <v>11</v>
      </c>
      <c r="C18" s="330"/>
      <c r="D18" s="242"/>
      <c r="E18" s="232"/>
      <c r="F18" s="228"/>
      <c r="G18" s="235" t="str">
        <f t="shared" si="0"/>
        <v/>
      </c>
      <c r="H18" s="250"/>
      <c r="I18" s="225">
        <f>IFERROR('CE. 1'!J76,0)</f>
        <v>0</v>
      </c>
      <c r="J18" s="225">
        <f>IFERROR('CE. 2'!J76,0)</f>
        <v>0</v>
      </c>
      <c r="K18" s="225">
        <f>IFERROR('CE. 3'!J76,0)</f>
        <v>0</v>
      </c>
      <c r="L18" s="225">
        <f>IFERROR('CE. 4'!J76,0)</f>
        <v>0</v>
      </c>
      <c r="M18" s="225">
        <f>IFERROR('CE. 5'!J76,0)</f>
        <v>0</v>
      </c>
      <c r="N18" s="225">
        <f>IFERROR('CE. 6'!J76,0)</f>
        <v>0</v>
      </c>
      <c r="O18" s="225">
        <f>IFERROR('CE. 7'!J76,0)</f>
        <v>0</v>
      </c>
      <c r="P18" s="225">
        <f>IFERROR('CE. 8'!J76,0)</f>
        <v>0</v>
      </c>
      <c r="Q18" s="225">
        <f>IFERROR('CE. 9'!J76,0)</f>
        <v>0</v>
      </c>
      <c r="R18" s="225">
        <f>IFERROR('CE. 10'!J76,0)</f>
        <v>0</v>
      </c>
      <c r="S18" s="225">
        <f>IFERROR('CE. 11'!J76,0)</f>
        <v>0</v>
      </c>
      <c r="T18" s="225">
        <f>IFERROR('CE. 12'!J76,0)</f>
        <v>0</v>
      </c>
      <c r="U18" s="225">
        <f>IFERROR('CE. 13'!J76,0)</f>
        <v>0</v>
      </c>
      <c r="V18" s="225">
        <f>IFERROR('CE. 14'!J76,0)</f>
        <v>0</v>
      </c>
      <c r="W18" s="225">
        <f>IFERROR('CE. 15'!J76,0)</f>
        <v>0</v>
      </c>
      <c r="X18" s="225">
        <f>IFERROR('CE. 16'!J76,0)</f>
        <v>0</v>
      </c>
      <c r="Y18" s="225">
        <f>IFERROR('CE. 17'!J76,0)</f>
        <v>0</v>
      </c>
      <c r="Z18" s="225">
        <f>IFERROR('CE. 18'!J76,0)</f>
        <v>0</v>
      </c>
      <c r="AA18" s="225">
        <f>IFERROR('CE. 19'!J76,0)</f>
        <v>0</v>
      </c>
      <c r="AB18" s="225">
        <f>IFERROR('CE. 20'!J76,0)</f>
        <v>0</v>
      </c>
      <c r="AC18" s="225">
        <f>IFERROR('CE. 21'!J76,0)</f>
        <v>0</v>
      </c>
      <c r="AD18" s="225">
        <f>IFERROR('CE. 22'!J76,0)</f>
        <v>0</v>
      </c>
      <c r="AE18" s="225">
        <f>IFERROR('CE. 23'!J76,0)</f>
        <v>0</v>
      </c>
      <c r="AF18" s="225">
        <f>IFERROR('CE. 24'!J76,0)</f>
        <v>0</v>
      </c>
      <c r="AG18" s="225">
        <f>IFERROR('CE. 25'!J76,0)</f>
        <v>0</v>
      </c>
      <c r="AH18" s="225">
        <f>IFERROR('CE. 26'!J76,0)</f>
        <v>0</v>
      </c>
      <c r="AI18" s="225">
        <f>IFERROR('CE. 27'!J76,0)</f>
        <v>0</v>
      </c>
      <c r="AJ18" s="225">
        <f>IFERROR('CE. 28'!J76,0)</f>
        <v>0</v>
      </c>
      <c r="AK18" s="225">
        <f>IFERROR('CE. 29'!J76,0)</f>
        <v>0</v>
      </c>
      <c r="AL18" s="225">
        <f>IFERROR('CE. 30'!J76,0)</f>
        <v>0</v>
      </c>
      <c r="AM18" s="225">
        <f>IFERROR('CE. 31'!J76,0)</f>
        <v>0</v>
      </c>
      <c r="AN18" s="225">
        <f>IFERROR('CE. 32'!J76,0)</f>
        <v>0</v>
      </c>
      <c r="AO18" s="225">
        <f>IFERROR('CE. 33'!J76,0)</f>
        <v>0</v>
      </c>
      <c r="AP18" s="225">
        <f>IFERROR('CE. 34'!J76,0)</f>
        <v>0</v>
      </c>
      <c r="AQ18" s="225">
        <f>IFERROR('CE. 35'!J76,0)</f>
        <v>0</v>
      </c>
      <c r="AR18" s="225">
        <f>IFERROR('CE. 36'!J76,0)</f>
        <v>0</v>
      </c>
      <c r="AS18" s="225">
        <f>IFERROR('CE. 37'!J76,0)</f>
        <v>0</v>
      </c>
      <c r="AT18" s="225">
        <f>IFERROR('CE. 38'!J76,0)</f>
        <v>0</v>
      </c>
      <c r="AU18" s="225">
        <f>IFERROR('CE. 39'!J76,0)</f>
        <v>0</v>
      </c>
      <c r="AV18" s="225">
        <f>IFERROR('CE. 40'!J76,0)</f>
        <v>0</v>
      </c>
      <c r="AW18" s="225">
        <f>IFERROR('CE. 41'!J76,0)</f>
        <v>0</v>
      </c>
      <c r="AX18" s="225">
        <f>IFERROR('CE. 42'!J76,0)</f>
        <v>0</v>
      </c>
      <c r="AY18" s="225">
        <f>IFERROR('CE. 43'!J76,0)</f>
        <v>0</v>
      </c>
      <c r="AZ18" s="225">
        <f>IFERROR('CE. 44'!J76,0)</f>
        <v>0</v>
      </c>
      <c r="BA18" s="225">
        <f>IFERROR('CE. 45'!J76,0)</f>
        <v>0</v>
      </c>
      <c r="BB18" s="225">
        <f>IFERROR('CE. 46'!J76,0)</f>
        <v>0</v>
      </c>
      <c r="BC18" s="225">
        <f>IFERROR('CE. 47'!J76,0)</f>
        <v>0</v>
      </c>
      <c r="BD18" s="225">
        <f>IFERROR('CE. 48'!J76,0)</f>
        <v>0</v>
      </c>
      <c r="BE18" s="225">
        <f>IFERROR('CE. 49'!J76,0)</f>
        <v>0</v>
      </c>
      <c r="BF18" s="225">
        <f>IFERROR('CE. 50'!J76,0)</f>
        <v>0</v>
      </c>
      <c r="BG18" s="225">
        <f>IFERROR('CE. 51'!J76,0)</f>
        <v>0</v>
      </c>
      <c r="BH18" s="225">
        <f>IFERROR('CE. 52'!J76,0)</f>
        <v>0</v>
      </c>
      <c r="BI18" s="225">
        <f>IFERROR('CE. 53'!J76,0)</f>
        <v>0</v>
      </c>
      <c r="BJ18" s="225">
        <f>IFERROR('CE. 54'!J76,0)</f>
        <v>0</v>
      </c>
      <c r="BK18" s="225">
        <f>IFERROR('CE. 55'!J76,0)</f>
        <v>0</v>
      </c>
      <c r="BL18" s="225">
        <f>IFERROR('CE. 56'!J76,0)</f>
        <v>0</v>
      </c>
      <c r="BM18" s="225">
        <f>IFERROR('CE. 57'!J76,0)</f>
        <v>0</v>
      </c>
      <c r="BN18" s="225">
        <f>IFERROR('CE. 58'!J76,0)</f>
        <v>0</v>
      </c>
      <c r="BO18" s="225">
        <f>IFERROR('CE. 59'!J76,0)</f>
        <v>0</v>
      </c>
      <c r="BP18" s="225">
        <f>IFERROR('CE. 60'!J76,0)</f>
        <v>0</v>
      </c>
    </row>
    <row r="19" spans="1:68" ht="15.75">
      <c r="A19" s="242"/>
      <c r="B19" s="95">
        <v>12</v>
      </c>
      <c r="C19" s="329"/>
      <c r="D19" s="242"/>
      <c r="E19" s="232"/>
      <c r="F19" s="228"/>
      <c r="G19" s="235" t="str">
        <f t="shared" si="0"/>
        <v/>
      </c>
      <c r="H19" s="250"/>
      <c r="I19" s="225">
        <f>IFERROR('CE. 1'!J77,0)</f>
        <v>0</v>
      </c>
      <c r="J19" s="225">
        <f>IFERROR('CE. 2'!J77,0)</f>
        <v>0</v>
      </c>
      <c r="K19" s="225">
        <f>IFERROR('CE. 3'!J77,0)</f>
        <v>0</v>
      </c>
      <c r="L19" s="225">
        <f>IFERROR('CE. 4'!J77,0)</f>
        <v>0</v>
      </c>
      <c r="M19" s="225">
        <f>IFERROR('CE. 5'!J77,0)</f>
        <v>0</v>
      </c>
      <c r="N19" s="225">
        <f>IFERROR('CE. 6'!J77,0)</f>
        <v>0</v>
      </c>
      <c r="O19" s="225">
        <f>IFERROR('CE. 7'!J77,0)</f>
        <v>0</v>
      </c>
      <c r="P19" s="225">
        <f>IFERROR('CE. 8'!J77,0)</f>
        <v>0</v>
      </c>
      <c r="Q19" s="225">
        <f>IFERROR('CE. 9'!J77,0)</f>
        <v>0</v>
      </c>
      <c r="R19" s="225">
        <f>IFERROR('CE. 10'!J77,0)</f>
        <v>0</v>
      </c>
      <c r="S19" s="225">
        <f>IFERROR('CE. 11'!J77,0)</f>
        <v>0</v>
      </c>
      <c r="T19" s="225">
        <f>IFERROR('CE. 12'!J77,0)</f>
        <v>0</v>
      </c>
      <c r="U19" s="225">
        <f>IFERROR('CE. 13'!J77,0)</f>
        <v>0</v>
      </c>
      <c r="V19" s="225">
        <f>IFERROR('CE. 14'!J77,0)</f>
        <v>0</v>
      </c>
      <c r="W19" s="225">
        <f>IFERROR('CE. 15'!J77,0)</f>
        <v>0</v>
      </c>
      <c r="X19" s="225">
        <f>IFERROR('CE. 16'!J77,0)</f>
        <v>0</v>
      </c>
      <c r="Y19" s="225">
        <f>IFERROR('CE. 17'!J77,0)</f>
        <v>0</v>
      </c>
      <c r="Z19" s="225">
        <f>IFERROR('CE. 18'!J77,0)</f>
        <v>0</v>
      </c>
      <c r="AA19" s="225">
        <f>IFERROR('CE. 19'!J77,0)</f>
        <v>0</v>
      </c>
      <c r="AB19" s="225">
        <f>IFERROR('CE. 20'!J77,0)</f>
        <v>0</v>
      </c>
      <c r="AC19" s="225">
        <f>IFERROR('CE. 21'!J77,0)</f>
        <v>0</v>
      </c>
      <c r="AD19" s="225">
        <f>IFERROR('CE. 22'!J77,0)</f>
        <v>0</v>
      </c>
      <c r="AE19" s="225">
        <f>IFERROR('CE. 23'!J77,0)</f>
        <v>0</v>
      </c>
      <c r="AF19" s="225">
        <f>IFERROR('CE. 24'!J77,0)</f>
        <v>0</v>
      </c>
      <c r="AG19" s="225">
        <f>IFERROR('CE. 25'!J77,0)</f>
        <v>0</v>
      </c>
      <c r="AH19" s="225">
        <f>IFERROR('CE. 26'!J77,0)</f>
        <v>0</v>
      </c>
      <c r="AI19" s="225">
        <f>IFERROR('CE. 27'!J77,0)</f>
        <v>0</v>
      </c>
      <c r="AJ19" s="225">
        <f>IFERROR('CE. 28'!J77,0)</f>
        <v>0</v>
      </c>
      <c r="AK19" s="225">
        <f>IFERROR('CE. 29'!J77,0)</f>
        <v>0</v>
      </c>
      <c r="AL19" s="225">
        <f>IFERROR('CE. 30'!J77,0)</f>
        <v>0</v>
      </c>
      <c r="AM19" s="225">
        <f>IFERROR('CE. 31'!J77,0)</f>
        <v>0</v>
      </c>
      <c r="AN19" s="225">
        <f>IFERROR('CE. 32'!J77,0)</f>
        <v>0</v>
      </c>
      <c r="AO19" s="225">
        <f>IFERROR('CE. 33'!J77,0)</f>
        <v>0</v>
      </c>
      <c r="AP19" s="225">
        <f>IFERROR('CE. 34'!J77,0)</f>
        <v>0</v>
      </c>
      <c r="AQ19" s="225">
        <f>IFERROR('CE. 35'!J77,0)</f>
        <v>0</v>
      </c>
      <c r="AR19" s="225">
        <f>IFERROR('CE. 36'!J77,0)</f>
        <v>0</v>
      </c>
      <c r="AS19" s="225">
        <f>IFERROR('CE. 37'!J77,0)</f>
        <v>0</v>
      </c>
      <c r="AT19" s="225">
        <f>IFERROR('CE. 38'!J77,0)</f>
        <v>0</v>
      </c>
      <c r="AU19" s="225">
        <f>IFERROR('CE. 39'!J77,0)</f>
        <v>0</v>
      </c>
      <c r="AV19" s="225">
        <f>IFERROR('CE. 40'!J77,0)</f>
        <v>0</v>
      </c>
      <c r="AW19" s="225">
        <f>IFERROR('CE. 41'!J77,0)</f>
        <v>0</v>
      </c>
      <c r="AX19" s="225">
        <f>IFERROR('CE. 42'!J77,0)</f>
        <v>0</v>
      </c>
      <c r="AY19" s="225">
        <f>IFERROR('CE. 43'!J77,0)</f>
        <v>0</v>
      </c>
      <c r="AZ19" s="225">
        <f>IFERROR('CE. 44'!J77,0)</f>
        <v>0</v>
      </c>
      <c r="BA19" s="225">
        <f>IFERROR('CE. 45'!J77,0)</f>
        <v>0</v>
      </c>
      <c r="BB19" s="225">
        <f>IFERROR('CE. 46'!J77,0)</f>
        <v>0</v>
      </c>
      <c r="BC19" s="225">
        <f>IFERROR('CE. 47'!J77,0)</f>
        <v>0</v>
      </c>
      <c r="BD19" s="225">
        <f>IFERROR('CE. 48'!J77,0)</f>
        <v>0</v>
      </c>
      <c r="BE19" s="225">
        <f>IFERROR('CE. 49'!J77,0)</f>
        <v>0</v>
      </c>
      <c r="BF19" s="225">
        <f>IFERROR('CE. 50'!J77,0)</f>
        <v>0</v>
      </c>
      <c r="BG19" s="225">
        <f>IFERROR('CE. 51'!J77,0)</f>
        <v>0</v>
      </c>
      <c r="BH19" s="225">
        <f>IFERROR('CE. 52'!J77,0)</f>
        <v>0</v>
      </c>
      <c r="BI19" s="225">
        <f>IFERROR('CE. 53'!J77,0)</f>
        <v>0</v>
      </c>
      <c r="BJ19" s="225">
        <f>IFERROR('CE. 54'!J77,0)</f>
        <v>0</v>
      </c>
      <c r="BK19" s="225">
        <f>IFERROR('CE. 55'!J77,0)</f>
        <v>0</v>
      </c>
      <c r="BL19" s="225">
        <f>IFERROR('CE. 56'!J77,0)</f>
        <v>0</v>
      </c>
      <c r="BM19" s="225">
        <f>IFERROR('CE. 57'!J77,0)</f>
        <v>0</v>
      </c>
      <c r="BN19" s="225">
        <f>IFERROR('CE. 58'!J77,0)</f>
        <v>0</v>
      </c>
      <c r="BO19" s="225">
        <f>IFERROR('CE. 59'!J77,0)</f>
        <v>0</v>
      </c>
      <c r="BP19" s="225">
        <f>IFERROR('CE. 60'!J77,0)</f>
        <v>0</v>
      </c>
    </row>
    <row r="20" spans="1:68" ht="15.75">
      <c r="A20" s="242"/>
      <c r="B20" s="95">
        <v>13</v>
      </c>
      <c r="C20" s="330"/>
      <c r="D20" s="242"/>
      <c r="E20" s="232"/>
      <c r="F20" s="228"/>
      <c r="G20" s="235" t="str">
        <f t="shared" si="0"/>
        <v/>
      </c>
      <c r="H20" s="250"/>
      <c r="I20" s="225">
        <f>IFERROR('CE. 1'!J78,0)</f>
        <v>0</v>
      </c>
      <c r="J20" s="225">
        <f>IFERROR('CE. 2'!J78,0)</f>
        <v>0</v>
      </c>
      <c r="K20" s="225">
        <f>IFERROR('CE. 3'!J78,0)</f>
        <v>0</v>
      </c>
      <c r="L20" s="225">
        <f>IFERROR('CE. 4'!J78,0)</f>
        <v>0</v>
      </c>
      <c r="M20" s="225">
        <f>IFERROR('CE. 5'!J78,0)</f>
        <v>0</v>
      </c>
      <c r="N20" s="225">
        <f>IFERROR('CE. 6'!J78,0)</f>
        <v>0</v>
      </c>
      <c r="O20" s="225">
        <f>IFERROR('CE. 7'!J78,0)</f>
        <v>0</v>
      </c>
      <c r="P20" s="225">
        <f>IFERROR('CE. 8'!J78,0)</f>
        <v>0</v>
      </c>
      <c r="Q20" s="225">
        <f>IFERROR('CE. 9'!J78,0)</f>
        <v>0</v>
      </c>
      <c r="R20" s="225">
        <f>IFERROR('CE. 10'!J78,0)</f>
        <v>0</v>
      </c>
      <c r="S20" s="225">
        <f>IFERROR('CE. 11'!J78,0)</f>
        <v>0</v>
      </c>
      <c r="T20" s="225">
        <f>IFERROR('CE. 12'!J78,0)</f>
        <v>0</v>
      </c>
      <c r="U20" s="225">
        <f>IFERROR('CE. 13'!J78,0)</f>
        <v>0</v>
      </c>
      <c r="V20" s="225">
        <f>IFERROR('CE. 14'!J78,0)</f>
        <v>0</v>
      </c>
      <c r="W20" s="225">
        <f>IFERROR('CE. 15'!J78,0)</f>
        <v>0</v>
      </c>
      <c r="X20" s="225">
        <f>IFERROR('CE. 16'!J78,0)</f>
        <v>0</v>
      </c>
      <c r="Y20" s="225">
        <f>IFERROR('CE. 17'!J78,0)</f>
        <v>0</v>
      </c>
      <c r="Z20" s="225">
        <f>IFERROR('CE. 18'!J78,0)</f>
        <v>0</v>
      </c>
      <c r="AA20" s="225">
        <f>IFERROR('CE. 19'!J78,0)</f>
        <v>0</v>
      </c>
      <c r="AB20" s="225">
        <f>IFERROR('CE. 20'!J78,0)</f>
        <v>0</v>
      </c>
      <c r="AC20" s="225">
        <f>IFERROR('CE. 21'!J78,0)</f>
        <v>0</v>
      </c>
      <c r="AD20" s="225">
        <f>IFERROR('CE. 22'!J78,0)</f>
        <v>0</v>
      </c>
      <c r="AE20" s="225">
        <f>IFERROR('CE. 23'!J78,0)</f>
        <v>0</v>
      </c>
      <c r="AF20" s="225">
        <f>IFERROR('CE. 24'!J78,0)</f>
        <v>0</v>
      </c>
      <c r="AG20" s="225">
        <f>IFERROR('CE. 25'!J78,0)</f>
        <v>0</v>
      </c>
      <c r="AH20" s="225">
        <f>IFERROR('CE. 26'!J78,0)</f>
        <v>0</v>
      </c>
      <c r="AI20" s="225">
        <f>IFERROR('CE. 27'!J78,0)</f>
        <v>0</v>
      </c>
      <c r="AJ20" s="225">
        <f>IFERROR('CE. 28'!J78,0)</f>
        <v>0</v>
      </c>
      <c r="AK20" s="225">
        <f>IFERROR('CE. 29'!J78,0)</f>
        <v>0</v>
      </c>
      <c r="AL20" s="225">
        <f>IFERROR('CE. 30'!J78,0)</f>
        <v>0</v>
      </c>
      <c r="AM20" s="225">
        <f>IFERROR('CE. 31'!J78,0)</f>
        <v>0</v>
      </c>
      <c r="AN20" s="225">
        <f>IFERROR('CE. 32'!J78,0)</f>
        <v>0</v>
      </c>
      <c r="AO20" s="225">
        <f>IFERROR('CE. 33'!J78,0)</f>
        <v>0</v>
      </c>
      <c r="AP20" s="225">
        <f>IFERROR('CE. 34'!J78,0)</f>
        <v>0</v>
      </c>
      <c r="AQ20" s="225">
        <f>IFERROR('CE. 35'!J78,0)</f>
        <v>0</v>
      </c>
      <c r="AR20" s="225">
        <f>IFERROR('CE. 36'!J78,0)</f>
        <v>0</v>
      </c>
      <c r="AS20" s="225">
        <f>IFERROR('CE. 37'!J78,0)</f>
        <v>0</v>
      </c>
      <c r="AT20" s="225">
        <f>IFERROR('CE. 38'!J78,0)</f>
        <v>0</v>
      </c>
      <c r="AU20" s="225">
        <f>IFERROR('CE. 39'!J78,0)</f>
        <v>0</v>
      </c>
      <c r="AV20" s="225">
        <f>IFERROR('CE. 40'!J78,0)</f>
        <v>0</v>
      </c>
      <c r="AW20" s="225">
        <f>IFERROR('CE. 41'!J78,0)</f>
        <v>0</v>
      </c>
      <c r="AX20" s="225">
        <f>IFERROR('CE. 42'!J78,0)</f>
        <v>0</v>
      </c>
      <c r="AY20" s="225">
        <f>IFERROR('CE. 43'!J78,0)</f>
        <v>0</v>
      </c>
      <c r="AZ20" s="225">
        <f>IFERROR('CE. 44'!J78,0)</f>
        <v>0</v>
      </c>
      <c r="BA20" s="225">
        <f>IFERROR('CE. 45'!J78,0)</f>
        <v>0</v>
      </c>
      <c r="BB20" s="225">
        <f>IFERROR('CE. 46'!J78,0)</f>
        <v>0</v>
      </c>
      <c r="BC20" s="225">
        <f>IFERROR('CE. 47'!J78,0)</f>
        <v>0</v>
      </c>
      <c r="BD20" s="225">
        <f>IFERROR('CE. 48'!J78,0)</f>
        <v>0</v>
      </c>
      <c r="BE20" s="225">
        <f>IFERROR('CE. 49'!J78,0)</f>
        <v>0</v>
      </c>
      <c r="BF20" s="225">
        <f>IFERROR('CE. 50'!J78,0)</f>
        <v>0</v>
      </c>
      <c r="BG20" s="225">
        <f>IFERROR('CE. 51'!J78,0)</f>
        <v>0</v>
      </c>
      <c r="BH20" s="225">
        <f>IFERROR('CE. 52'!J78,0)</f>
        <v>0</v>
      </c>
      <c r="BI20" s="225">
        <f>IFERROR('CE. 53'!J78,0)</f>
        <v>0</v>
      </c>
      <c r="BJ20" s="225">
        <f>IFERROR('CE. 54'!J78,0)</f>
        <v>0</v>
      </c>
      <c r="BK20" s="225">
        <f>IFERROR('CE. 55'!J78,0)</f>
        <v>0</v>
      </c>
      <c r="BL20" s="225">
        <f>IFERROR('CE. 56'!J78,0)</f>
        <v>0</v>
      </c>
      <c r="BM20" s="225">
        <f>IFERROR('CE. 57'!J78,0)</f>
        <v>0</v>
      </c>
      <c r="BN20" s="225">
        <f>IFERROR('CE. 58'!J78,0)</f>
        <v>0</v>
      </c>
      <c r="BO20" s="225">
        <f>IFERROR('CE. 59'!J78,0)</f>
        <v>0</v>
      </c>
      <c r="BP20" s="225">
        <f>IFERROR('CE. 60'!J78,0)</f>
        <v>0</v>
      </c>
    </row>
    <row r="21" spans="1:68" ht="15.75">
      <c r="A21" s="242"/>
      <c r="B21" s="95">
        <v>14</v>
      </c>
      <c r="C21" s="329"/>
      <c r="D21" s="242"/>
      <c r="E21" s="232"/>
      <c r="F21" s="228"/>
      <c r="G21" s="235" t="str">
        <f t="shared" si="0"/>
        <v/>
      </c>
      <c r="H21" s="250"/>
      <c r="I21" s="225">
        <f>IFERROR('CE. 1'!J79,0)</f>
        <v>0</v>
      </c>
      <c r="J21" s="225">
        <f>IFERROR('CE. 2'!J79,0)</f>
        <v>0</v>
      </c>
      <c r="K21" s="225">
        <f>IFERROR('CE. 3'!J79,0)</f>
        <v>0</v>
      </c>
      <c r="L21" s="225">
        <f>IFERROR('CE. 4'!J79,0)</f>
        <v>0</v>
      </c>
      <c r="M21" s="225">
        <f>IFERROR('CE. 5'!J79,0)</f>
        <v>0</v>
      </c>
      <c r="N21" s="225">
        <f>IFERROR('CE. 6'!J79,0)</f>
        <v>0</v>
      </c>
      <c r="O21" s="225">
        <f>IFERROR('CE. 7'!J79,0)</f>
        <v>0</v>
      </c>
      <c r="P21" s="225">
        <f>IFERROR('CE. 8'!J79,0)</f>
        <v>0</v>
      </c>
      <c r="Q21" s="225">
        <f>IFERROR('CE. 9'!J79,0)</f>
        <v>0</v>
      </c>
      <c r="R21" s="225">
        <f>IFERROR('CE. 10'!J79,0)</f>
        <v>0</v>
      </c>
      <c r="S21" s="225">
        <f>IFERROR('CE. 11'!J79,0)</f>
        <v>0</v>
      </c>
      <c r="T21" s="225">
        <f>IFERROR('CE. 12'!J79,0)</f>
        <v>0</v>
      </c>
      <c r="U21" s="225">
        <f>IFERROR('CE. 13'!J79,0)</f>
        <v>0</v>
      </c>
      <c r="V21" s="225">
        <f>IFERROR('CE. 14'!J79,0)</f>
        <v>0</v>
      </c>
      <c r="W21" s="225">
        <f>IFERROR('CE. 15'!J79,0)</f>
        <v>0</v>
      </c>
      <c r="X21" s="225">
        <f>IFERROR('CE. 16'!J79,0)</f>
        <v>0</v>
      </c>
      <c r="Y21" s="225">
        <f>IFERROR('CE. 17'!J79,0)</f>
        <v>0</v>
      </c>
      <c r="Z21" s="225">
        <f>IFERROR('CE. 18'!J79,0)</f>
        <v>0</v>
      </c>
      <c r="AA21" s="225">
        <f>IFERROR('CE. 19'!J79,0)</f>
        <v>0</v>
      </c>
      <c r="AB21" s="225">
        <f>IFERROR('CE. 20'!J79,0)</f>
        <v>0</v>
      </c>
      <c r="AC21" s="225">
        <f>IFERROR('CE. 21'!J79,0)</f>
        <v>0</v>
      </c>
      <c r="AD21" s="225">
        <f>IFERROR('CE. 22'!J79,0)</f>
        <v>0</v>
      </c>
      <c r="AE21" s="225">
        <f>IFERROR('CE. 23'!J79,0)</f>
        <v>0</v>
      </c>
      <c r="AF21" s="225">
        <f>IFERROR('CE. 24'!J79,0)</f>
        <v>0</v>
      </c>
      <c r="AG21" s="225">
        <f>IFERROR('CE. 25'!J79,0)</f>
        <v>0</v>
      </c>
      <c r="AH21" s="225">
        <f>IFERROR('CE. 26'!J79,0)</f>
        <v>0</v>
      </c>
      <c r="AI21" s="225">
        <f>IFERROR('CE. 27'!J79,0)</f>
        <v>0</v>
      </c>
      <c r="AJ21" s="225">
        <f>IFERROR('CE. 28'!J79,0)</f>
        <v>0</v>
      </c>
      <c r="AK21" s="225">
        <f>IFERROR('CE. 29'!J79,0)</f>
        <v>0</v>
      </c>
      <c r="AL21" s="225">
        <f>IFERROR('CE. 30'!J79,0)</f>
        <v>0</v>
      </c>
      <c r="AM21" s="225">
        <f>IFERROR('CE. 31'!J79,0)</f>
        <v>0</v>
      </c>
      <c r="AN21" s="225">
        <f>IFERROR('CE. 32'!J79,0)</f>
        <v>0</v>
      </c>
      <c r="AO21" s="225">
        <f>IFERROR('CE. 33'!J79,0)</f>
        <v>0</v>
      </c>
      <c r="AP21" s="225">
        <f>IFERROR('CE. 34'!J79,0)</f>
        <v>0</v>
      </c>
      <c r="AQ21" s="225">
        <f>IFERROR('CE. 35'!J79,0)</f>
        <v>0</v>
      </c>
      <c r="AR21" s="225">
        <f>IFERROR('CE. 36'!J79,0)</f>
        <v>0</v>
      </c>
      <c r="AS21" s="225">
        <f>IFERROR('CE. 37'!J79,0)</f>
        <v>0</v>
      </c>
      <c r="AT21" s="225">
        <f>IFERROR('CE. 38'!J79,0)</f>
        <v>0</v>
      </c>
      <c r="AU21" s="225">
        <f>IFERROR('CE. 39'!J79,0)</f>
        <v>0</v>
      </c>
      <c r="AV21" s="225">
        <f>IFERROR('CE. 40'!J79,0)</f>
        <v>0</v>
      </c>
      <c r="AW21" s="225">
        <f>IFERROR('CE. 41'!J79,0)</f>
        <v>0</v>
      </c>
      <c r="AX21" s="225">
        <f>IFERROR('CE. 42'!J79,0)</f>
        <v>0</v>
      </c>
      <c r="AY21" s="225">
        <f>IFERROR('CE. 43'!J79,0)</f>
        <v>0</v>
      </c>
      <c r="AZ21" s="225">
        <f>IFERROR('CE. 44'!J79,0)</f>
        <v>0</v>
      </c>
      <c r="BA21" s="225">
        <f>IFERROR('CE. 45'!J79,0)</f>
        <v>0</v>
      </c>
      <c r="BB21" s="225">
        <f>IFERROR('CE. 46'!J79,0)</f>
        <v>0</v>
      </c>
      <c r="BC21" s="225">
        <f>IFERROR('CE. 47'!J79,0)</f>
        <v>0</v>
      </c>
      <c r="BD21" s="225">
        <f>IFERROR('CE. 48'!J79,0)</f>
        <v>0</v>
      </c>
      <c r="BE21" s="225">
        <f>IFERROR('CE. 49'!J79,0)</f>
        <v>0</v>
      </c>
      <c r="BF21" s="225">
        <f>IFERROR('CE. 50'!J79,0)</f>
        <v>0</v>
      </c>
      <c r="BG21" s="225">
        <f>IFERROR('CE. 51'!J79,0)</f>
        <v>0</v>
      </c>
      <c r="BH21" s="225">
        <f>IFERROR('CE. 52'!J79,0)</f>
        <v>0</v>
      </c>
      <c r="BI21" s="225">
        <f>IFERROR('CE. 53'!J79,0)</f>
        <v>0</v>
      </c>
      <c r="BJ21" s="225">
        <f>IFERROR('CE. 54'!J79,0)</f>
        <v>0</v>
      </c>
      <c r="BK21" s="225">
        <f>IFERROR('CE. 55'!J79,0)</f>
        <v>0</v>
      </c>
      <c r="BL21" s="225">
        <f>IFERROR('CE. 56'!J79,0)</f>
        <v>0</v>
      </c>
      <c r="BM21" s="225">
        <f>IFERROR('CE. 57'!J79,0)</f>
        <v>0</v>
      </c>
      <c r="BN21" s="225">
        <f>IFERROR('CE. 58'!J79,0)</f>
        <v>0</v>
      </c>
      <c r="BO21" s="225">
        <f>IFERROR('CE. 59'!J79,0)</f>
        <v>0</v>
      </c>
      <c r="BP21" s="225">
        <f>IFERROR('CE. 60'!J79,0)</f>
        <v>0</v>
      </c>
    </row>
    <row r="22" spans="1:68" ht="15.75">
      <c r="A22" s="242"/>
      <c r="B22" s="95">
        <v>15</v>
      </c>
      <c r="C22" s="330"/>
      <c r="D22" s="242"/>
      <c r="E22" s="232"/>
      <c r="F22" s="228"/>
      <c r="G22" s="235" t="str">
        <f t="shared" si="0"/>
        <v/>
      </c>
      <c r="H22" s="250"/>
      <c r="I22" s="225">
        <f>IFERROR('CE. 1'!J80,0)</f>
        <v>0</v>
      </c>
      <c r="J22" s="225">
        <f>IFERROR('CE. 2'!J80,0)</f>
        <v>0</v>
      </c>
      <c r="K22" s="225">
        <f>IFERROR('CE. 3'!J80,0)</f>
        <v>0</v>
      </c>
      <c r="L22" s="225">
        <f>IFERROR('CE. 4'!J80,0)</f>
        <v>0</v>
      </c>
      <c r="M22" s="225">
        <f>IFERROR('CE. 5'!J80,0)</f>
        <v>0</v>
      </c>
      <c r="N22" s="225">
        <f>IFERROR('CE. 6'!J80,0)</f>
        <v>0</v>
      </c>
      <c r="O22" s="225">
        <f>IFERROR('CE. 7'!J80,0)</f>
        <v>0</v>
      </c>
      <c r="P22" s="225">
        <f>IFERROR('CE. 8'!J80,0)</f>
        <v>0</v>
      </c>
      <c r="Q22" s="225">
        <f>IFERROR('CE. 9'!J80,0)</f>
        <v>0</v>
      </c>
      <c r="R22" s="225">
        <f>IFERROR('CE. 10'!J80,0)</f>
        <v>0</v>
      </c>
      <c r="S22" s="225">
        <f>IFERROR('CE. 11'!J80,0)</f>
        <v>0</v>
      </c>
      <c r="T22" s="225">
        <f>IFERROR('CE. 12'!J80,0)</f>
        <v>0</v>
      </c>
      <c r="U22" s="225">
        <f>IFERROR('CE. 13'!J80,0)</f>
        <v>0</v>
      </c>
      <c r="V22" s="225">
        <f>IFERROR('CE. 14'!J80,0)</f>
        <v>0</v>
      </c>
      <c r="W22" s="225">
        <f>IFERROR('CE. 15'!J80,0)</f>
        <v>0</v>
      </c>
      <c r="X22" s="225">
        <f>IFERROR('CE. 16'!J80,0)</f>
        <v>0</v>
      </c>
      <c r="Y22" s="225">
        <f>IFERROR('CE. 17'!J80,0)</f>
        <v>0</v>
      </c>
      <c r="Z22" s="225">
        <f>IFERROR('CE. 18'!J80,0)</f>
        <v>0</v>
      </c>
      <c r="AA22" s="225">
        <f>IFERROR('CE. 19'!J80,0)</f>
        <v>0</v>
      </c>
      <c r="AB22" s="225">
        <f>IFERROR('CE. 20'!J80,0)</f>
        <v>0</v>
      </c>
      <c r="AC22" s="225">
        <f>IFERROR('CE. 21'!J80,0)</f>
        <v>0</v>
      </c>
      <c r="AD22" s="225">
        <f>IFERROR('CE. 22'!J80,0)</f>
        <v>0</v>
      </c>
      <c r="AE22" s="225">
        <f>IFERROR('CE. 23'!J80,0)</f>
        <v>0</v>
      </c>
      <c r="AF22" s="225">
        <f>IFERROR('CE. 24'!J80,0)</f>
        <v>0</v>
      </c>
      <c r="AG22" s="225">
        <f>IFERROR('CE. 25'!J80,0)</f>
        <v>0</v>
      </c>
      <c r="AH22" s="225">
        <f>IFERROR('CE. 26'!J80,0)</f>
        <v>0</v>
      </c>
      <c r="AI22" s="225">
        <f>IFERROR('CE. 27'!J80,0)</f>
        <v>0</v>
      </c>
      <c r="AJ22" s="225">
        <f>IFERROR('CE. 28'!J80,0)</f>
        <v>0</v>
      </c>
      <c r="AK22" s="225">
        <f>IFERROR('CE. 29'!J80,0)</f>
        <v>0</v>
      </c>
      <c r="AL22" s="225">
        <f>IFERROR('CE. 30'!J80,0)</f>
        <v>0</v>
      </c>
      <c r="AM22" s="225">
        <f>IFERROR('CE. 31'!J80,0)</f>
        <v>0</v>
      </c>
      <c r="AN22" s="225">
        <f>IFERROR('CE. 32'!J80,0)</f>
        <v>0</v>
      </c>
      <c r="AO22" s="225">
        <f>IFERROR('CE. 33'!J80,0)</f>
        <v>0</v>
      </c>
      <c r="AP22" s="225">
        <f>IFERROR('CE. 34'!J80,0)</f>
        <v>0</v>
      </c>
      <c r="AQ22" s="225">
        <f>IFERROR('CE. 35'!J80,0)</f>
        <v>0</v>
      </c>
      <c r="AR22" s="225">
        <f>IFERROR('CE. 36'!J80,0)</f>
        <v>0</v>
      </c>
      <c r="AS22" s="225">
        <f>IFERROR('CE. 37'!J80,0)</f>
        <v>0</v>
      </c>
      <c r="AT22" s="225">
        <f>IFERROR('CE. 38'!J80,0)</f>
        <v>0</v>
      </c>
      <c r="AU22" s="225">
        <f>IFERROR('CE. 39'!J80,0)</f>
        <v>0</v>
      </c>
      <c r="AV22" s="225">
        <f>IFERROR('CE. 40'!J80,0)</f>
        <v>0</v>
      </c>
      <c r="AW22" s="225">
        <f>IFERROR('CE. 41'!J80,0)</f>
        <v>0</v>
      </c>
      <c r="AX22" s="225">
        <f>IFERROR('CE. 42'!J80,0)</f>
        <v>0</v>
      </c>
      <c r="AY22" s="225">
        <f>IFERROR('CE. 43'!J80,0)</f>
        <v>0</v>
      </c>
      <c r="AZ22" s="225">
        <f>IFERROR('CE. 44'!J80,0)</f>
        <v>0</v>
      </c>
      <c r="BA22" s="225">
        <f>IFERROR('CE. 45'!J80,0)</f>
        <v>0</v>
      </c>
      <c r="BB22" s="225">
        <f>IFERROR('CE. 46'!J80,0)</f>
        <v>0</v>
      </c>
      <c r="BC22" s="225">
        <f>IFERROR('CE. 47'!J80,0)</f>
        <v>0</v>
      </c>
      <c r="BD22" s="225">
        <f>IFERROR('CE. 48'!J80,0)</f>
        <v>0</v>
      </c>
      <c r="BE22" s="225">
        <f>IFERROR('CE. 49'!J80,0)</f>
        <v>0</v>
      </c>
      <c r="BF22" s="225">
        <f>IFERROR('CE. 50'!J80,0)</f>
        <v>0</v>
      </c>
      <c r="BG22" s="225">
        <f>IFERROR('CE. 51'!J80,0)</f>
        <v>0</v>
      </c>
      <c r="BH22" s="225">
        <f>IFERROR('CE. 52'!J80,0)</f>
        <v>0</v>
      </c>
      <c r="BI22" s="225">
        <f>IFERROR('CE. 53'!J80,0)</f>
        <v>0</v>
      </c>
      <c r="BJ22" s="225">
        <f>IFERROR('CE. 54'!J80,0)</f>
        <v>0</v>
      </c>
      <c r="BK22" s="225">
        <f>IFERROR('CE. 55'!J80,0)</f>
        <v>0</v>
      </c>
      <c r="BL22" s="225">
        <f>IFERROR('CE. 56'!J80,0)</f>
        <v>0</v>
      </c>
      <c r="BM22" s="225">
        <f>IFERROR('CE. 57'!J80,0)</f>
        <v>0</v>
      </c>
      <c r="BN22" s="225">
        <f>IFERROR('CE. 58'!J80,0)</f>
        <v>0</v>
      </c>
      <c r="BO22" s="225">
        <f>IFERROR('CE. 59'!J80,0)</f>
        <v>0</v>
      </c>
      <c r="BP22" s="225">
        <f>IFERROR('CE. 60'!J80,0)</f>
        <v>0</v>
      </c>
    </row>
    <row r="23" spans="1:68" ht="15.75">
      <c r="A23" s="242"/>
      <c r="B23" s="95">
        <v>16</v>
      </c>
      <c r="C23" s="329"/>
      <c r="D23" s="242"/>
      <c r="E23" s="232"/>
      <c r="F23" s="228"/>
      <c r="G23" s="235" t="str">
        <f t="shared" si="0"/>
        <v/>
      </c>
      <c r="H23" s="250"/>
      <c r="I23" s="225">
        <f>IFERROR('CE. 1'!J81,0)</f>
        <v>0</v>
      </c>
      <c r="J23" s="225">
        <f>IFERROR('CE. 2'!J81,0)</f>
        <v>0</v>
      </c>
      <c r="K23" s="225">
        <f>IFERROR('CE. 3'!J81,0)</f>
        <v>0</v>
      </c>
      <c r="L23" s="225">
        <f>IFERROR('CE. 4'!J81,0)</f>
        <v>0</v>
      </c>
      <c r="M23" s="225">
        <f>IFERROR('CE. 5'!J81,0)</f>
        <v>0</v>
      </c>
      <c r="N23" s="225">
        <f>IFERROR('CE. 6'!J81,0)</f>
        <v>0</v>
      </c>
      <c r="O23" s="225">
        <f>IFERROR('CE. 7'!J81,0)</f>
        <v>0</v>
      </c>
      <c r="P23" s="225">
        <f>IFERROR('CE. 8'!J81,0)</f>
        <v>0</v>
      </c>
      <c r="Q23" s="225">
        <f>IFERROR('CE. 9'!J81,0)</f>
        <v>0</v>
      </c>
      <c r="R23" s="225">
        <f>IFERROR('CE. 10'!J81,0)</f>
        <v>0</v>
      </c>
      <c r="S23" s="225">
        <f>IFERROR('CE. 11'!J81,0)</f>
        <v>0</v>
      </c>
      <c r="T23" s="225">
        <f>IFERROR('CE. 12'!J81,0)</f>
        <v>0</v>
      </c>
      <c r="U23" s="225">
        <f>IFERROR('CE. 13'!J81,0)</f>
        <v>0</v>
      </c>
      <c r="V23" s="225">
        <f>IFERROR('CE. 14'!J81,0)</f>
        <v>0</v>
      </c>
      <c r="W23" s="225">
        <f>IFERROR('CE. 15'!J81,0)</f>
        <v>0</v>
      </c>
      <c r="X23" s="225">
        <f>IFERROR('CE. 16'!J81,0)</f>
        <v>0</v>
      </c>
      <c r="Y23" s="225">
        <f>IFERROR('CE. 17'!J81,0)</f>
        <v>0</v>
      </c>
      <c r="Z23" s="225">
        <f>IFERROR('CE. 18'!J81,0)</f>
        <v>0</v>
      </c>
      <c r="AA23" s="225">
        <f>IFERROR('CE. 19'!J81,0)</f>
        <v>0</v>
      </c>
      <c r="AB23" s="225">
        <f>IFERROR('CE. 20'!J81,0)</f>
        <v>0</v>
      </c>
      <c r="AC23" s="225">
        <f>IFERROR('CE. 21'!J81,0)</f>
        <v>0</v>
      </c>
      <c r="AD23" s="225">
        <f>IFERROR('CE. 22'!J81,0)</f>
        <v>0</v>
      </c>
      <c r="AE23" s="225">
        <f>IFERROR('CE. 23'!J81,0)</f>
        <v>0</v>
      </c>
      <c r="AF23" s="225">
        <f>IFERROR('CE. 24'!J81,0)</f>
        <v>0</v>
      </c>
      <c r="AG23" s="225">
        <f>IFERROR('CE. 25'!J81,0)</f>
        <v>0</v>
      </c>
      <c r="AH23" s="225">
        <f>IFERROR('CE. 26'!J81,0)</f>
        <v>0</v>
      </c>
      <c r="AI23" s="225">
        <f>IFERROR('CE. 27'!J81,0)</f>
        <v>0</v>
      </c>
      <c r="AJ23" s="225">
        <f>IFERROR('CE. 28'!J81,0)</f>
        <v>0</v>
      </c>
      <c r="AK23" s="225">
        <f>IFERROR('CE. 29'!J81,0)</f>
        <v>0</v>
      </c>
      <c r="AL23" s="225">
        <f>IFERROR('CE. 30'!J81,0)</f>
        <v>0</v>
      </c>
      <c r="AM23" s="225">
        <f>IFERROR('CE. 31'!J81,0)</f>
        <v>0</v>
      </c>
      <c r="AN23" s="225">
        <f>IFERROR('CE. 32'!J81,0)</f>
        <v>0</v>
      </c>
      <c r="AO23" s="225">
        <f>IFERROR('CE. 33'!J81,0)</f>
        <v>0</v>
      </c>
      <c r="AP23" s="225">
        <f>IFERROR('CE. 34'!J81,0)</f>
        <v>0</v>
      </c>
      <c r="AQ23" s="225">
        <f>IFERROR('CE. 35'!J81,0)</f>
        <v>0</v>
      </c>
      <c r="AR23" s="225">
        <f>IFERROR('CE. 36'!J81,0)</f>
        <v>0</v>
      </c>
      <c r="AS23" s="225">
        <f>IFERROR('CE. 37'!J81,0)</f>
        <v>0</v>
      </c>
      <c r="AT23" s="225">
        <f>IFERROR('CE. 38'!J81,0)</f>
        <v>0</v>
      </c>
      <c r="AU23" s="225">
        <f>IFERROR('CE. 39'!J81,0)</f>
        <v>0</v>
      </c>
      <c r="AV23" s="225">
        <f>IFERROR('CE. 40'!J81,0)</f>
        <v>0</v>
      </c>
      <c r="AW23" s="225">
        <f>IFERROR('CE. 41'!J81,0)</f>
        <v>0</v>
      </c>
      <c r="AX23" s="225">
        <f>IFERROR('CE. 42'!J81,0)</f>
        <v>0</v>
      </c>
      <c r="AY23" s="225">
        <f>IFERROR('CE. 43'!J81,0)</f>
        <v>0</v>
      </c>
      <c r="AZ23" s="225">
        <f>IFERROR('CE. 44'!J81,0)</f>
        <v>0</v>
      </c>
      <c r="BA23" s="225">
        <f>IFERROR('CE. 45'!J81,0)</f>
        <v>0</v>
      </c>
      <c r="BB23" s="225">
        <f>IFERROR('CE. 46'!J81,0)</f>
        <v>0</v>
      </c>
      <c r="BC23" s="225">
        <f>IFERROR('CE. 47'!J81,0)</f>
        <v>0</v>
      </c>
      <c r="BD23" s="225">
        <f>IFERROR('CE. 48'!J81,0)</f>
        <v>0</v>
      </c>
      <c r="BE23" s="225">
        <f>IFERROR('CE. 49'!J81,0)</f>
        <v>0</v>
      </c>
      <c r="BF23" s="225">
        <f>IFERROR('CE. 50'!J81,0)</f>
        <v>0</v>
      </c>
      <c r="BG23" s="225">
        <f>IFERROR('CE. 51'!J81,0)</f>
        <v>0</v>
      </c>
      <c r="BH23" s="225">
        <f>IFERROR('CE. 52'!J81,0)</f>
        <v>0</v>
      </c>
      <c r="BI23" s="225">
        <f>IFERROR('CE. 53'!J81,0)</f>
        <v>0</v>
      </c>
      <c r="BJ23" s="225">
        <f>IFERROR('CE. 54'!J81,0)</f>
        <v>0</v>
      </c>
      <c r="BK23" s="225">
        <f>IFERROR('CE. 55'!J81,0)</f>
        <v>0</v>
      </c>
      <c r="BL23" s="225">
        <f>IFERROR('CE. 56'!J81,0)</f>
        <v>0</v>
      </c>
      <c r="BM23" s="225">
        <f>IFERROR('CE. 57'!J81,0)</f>
        <v>0</v>
      </c>
      <c r="BN23" s="225">
        <f>IFERROR('CE. 58'!J81,0)</f>
        <v>0</v>
      </c>
      <c r="BO23" s="225">
        <f>IFERROR('CE. 59'!J81,0)</f>
        <v>0</v>
      </c>
      <c r="BP23" s="225">
        <f>IFERROR('CE. 60'!J81,0)</f>
        <v>0</v>
      </c>
    </row>
    <row r="24" spans="1:68" ht="15.75">
      <c r="A24" s="242"/>
      <c r="B24" s="95">
        <v>17</v>
      </c>
      <c r="C24" s="330"/>
      <c r="D24" s="242"/>
      <c r="E24" s="232"/>
      <c r="F24" s="228"/>
      <c r="G24" s="235" t="str">
        <f t="shared" si="0"/>
        <v/>
      </c>
      <c r="H24" s="250"/>
      <c r="I24" s="225">
        <f>IFERROR('CE. 1'!J82,0)</f>
        <v>0</v>
      </c>
      <c r="J24" s="225">
        <f>IFERROR('CE. 2'!J82,0)</f>
        <v>0</v>
      </c>
      <c r="K24" s="225">
        <f>IFERROR('CE. 3'!J82,0)</f>
        <v>0</v>
      </c>
      <c r="L24" s="225">
        <f>IFERROR('CE. 4'!J82,0)</f>
        <v>0</v>
      </c>
      <c r="M24" s="225">
        <f>IFERROR('CE. 5'!J82,0)</f>
        <v>0</v>
      </c>
      <c r="N24" s="225">
        <f>IFERROR('CE. 6'!J82,0)</f>
        <v>0</v>
      </c>
      <c r="O24" s="225">
        <f>IFERROR('CE. 7'!J82,0)</f>
        <v>0</v>
      </c>
      <c r="P24" s="225">
        <f>IFERROR('CE. 8'!J82,0)</f>
        <v>0</v>
      </c>
      <c r="Q24" s="225">
        <f>IFERROR('CE. 9'!J82,0)</f>
        <v>0</v>
      </c>
      <c r="R24" s="225">
        <f>IFERROR('CE. 10'!J82,0)</f>
        <v>0</v>
      </c>
      <c r="S24" s="225">
        <f>IFERROR('CE. 11'!J82,0)</f>
        <v>0</v>
      </c>
      <c r="T24" s="225">
        <f>IFERROR('CE. 12'!J82,0)</f>
        <v>0</v>
      </c>
      <c r="U24" s="225">
        <f>IFERROR('CE. 13'!J82,0)</f>
        <v>0</v>
      </c>
      <c r="V24" s="225">
        <f>IFERROR('CE. 14'!J82,0)</f>
        <v>0</v>
      </c>
      <c r="W24" s="225">
        <f>IFERROR('CE. 15'!J82,0)</f>
        <v>0</v>
      </c>
      <c r="X24" s="225">
        <f>IFERROR('CE. 16'!J82,0)</f>
        <v>0</v>
      </c>
      <c r="Y24" s="225">
        <f>IFERROR('CE. 17'!J82,0)</f>
        <v>0</v>
      </c>
      <c r="Z24" s="225">
        <f>IFERROR('CE. 18'!J82,0)</f>
        <v>0</v>
      </c>
      <c r="AA24" s="225">
        <f>IFERROR('CE. 19'!J82,0)</f>
        <v>0</v>
      </c>
      <c r="AB24" s="225">
        <f>IFERROR('CE. 20'!J82,0)</f>
        <v>0</v>
      </c>
      <c r="AC24" s="225">
        <f>IFERROR('CE. 21'!J82,0)</f>
        <v>0</v>
      </c>
      <c r="AD24" s="225">
        <f>IFERROR('CE. 22'!J82,0)</f>
        <v>0</v>
      </c>
      <c r="AE24" s="225">
        <f>IFERROR('CE. 23'!J82,0)</f>
        <v>0</v>
      </c>
      <c r="AF24" s="225">
        <f>IFERROR('CE. 24'!J82,0)</f>
        <v>0</v>
      </c>
      <c r="AG24" s="225">
        <f>IFERROR('CE. 25'!J82,0)</f>
        <v>0</v>
      </c>
      <c r="AH24" s="225">
        <f>IFERROR('CE. 26'!J82,0)</f>
        <v>0</v>
      </c>
      <c r="AI24" s="225">
        <f>IFERROR('CE. 27'!J82,0)</f>
        <v>0</v>
      </c>
      <c r="AJ24" s="225">
        <f>IFERROR('CE. 28'!J82,0)</f>
        <v>0</v>
      </c>
      <c r="AK24" s="225">
        <f>IFERROR('CE. 29'!J82,0)</f>
        <v>0</v>
      </c>
      <c r="AL24" s="225">
        <f>IFERROR('CE. 30'!J82,0)</f>
        <v>0</v>
      </c>
      <c r="AM24" s="225">
        <f>IFERROR('CE. 31'!J82,0)</f>
        <v>0</v>
      </c>
      <c r="AN24" s="225">
        <f>IFERROR('CE. 32'!J82,0)</f>
        <v>0</v>
      </c>
      <c r="AO24" s="225">
        <f>IFERROR('CE. 33'!J82,0)</f>
        <v>0</v>
      </c>
      <c r="AP24" s="225">
        <f>IFERROR('CE. 34'!J82,0)</f>
        <v>0</v>
      </c>
      <c r="AQ24" s="225">
        <f>IFERROR('CE. 35'!J82,0)</f>
        <v>0</v>
      </c>
      <c r="AR24" s="225">
        <f>IFERROR('CE. 36'!J82,0)</f>
        <v>0</v>
      </c>
      <c r="AS24" s="225">
        <f>IFERROR('CE. 37'!J82,0)</f>
        <v>0</v>
      </c>
      <c r="AT24" s="225">
        <f>IFERROR('CE. 38'!J82,0)</f>
        <v>0</v>
      </c>
      <c r="AU24" s="225">
        <f>IFERROR('CE. 39'!J82,0)</f>
        <v>0</v>
      </c>
      <c r="AV24" s="225">
        <f>IFERROR('CE. 40'!J82,0)</f>
        <v>0</v>
      </c>
      <c r="AW24" s="225">
        <f>IFERROR('CE. 41'!J82,0)</f>
        <v>0</v>
      </c>
      <c r="AX24" s="225">
        <f>IFERROR('CE. 42'!J82,0)</f>
        <v>0</v>
      </c>
      <c r="AY24" s="225">
        <f>IFERROR('CE. 43'!J82,0)</f>
        <v>0</v>
      </c>
      <c r="AZ24" s="225">
        <f>IFERROR('CE. 44'!J82,0)</f>
        <v>0</v>
      </c>
      <c r="BA24" s="225">
        <f>IFERROR('CE. 45'!J82,0)</f>
        <v>0</v>
      </c>
      <c r="BB24" s="225">
        <f>IFERROR('CE. 46'!J82,0)</f>
        <v>0</v>
      </c>
      <c r="BC24" s="225">
        <f>IFERROR('CE. 47'!J82,0)</f>
        <v>0</v>
      </c>
      <c r="BD24" s="225">
        <f>IFERROR('CE. 48'!J82,0)</f>
        <v>0</v>
      </c>
      <c r="BE24" s="225">
        <f>IFERROR('CE. 49'!J82,0)</f>
        <v>0</v>
      </c>
      <c r="BF24" s="225">
        <f>IFERROR('CE. 50'!J82,0)</f>
        <v>0</v>
      </c>
      <c r="BG24" s="225">
        <f>IFERROR('CE. 51'!J82,0)</f>
        <v>0</v>
      </c>
      <c r="BH24" s="225">
        <f>IFERROR('CE. 52'!J82,0)</f>
        <v>0</v>
      </c>
      <c r="BI24" s="225">
        <f>IFERROR('CE. 53'!J82,0)</f>
        <v>0</v>
      </c>
      <c r="BJ24" s="225">
        <f>IFERROR('CE. 54'!J82,0)</f>
        <v>0</v>
      </c>
      <c r="BK24" s="225">
        <f>IFERROR('CE. 55'!J82,0)</f>
        <v>0</v>
      </c>
      <c r="BL24" s="225">
        <f>IFERROR('CE. 56'!J82,0)</f>
        <v>0</v>
      </c>
      <c r="BM24" s="225">
        <f>IFERROR('CE. 57'!J82,0)</f>
        <v>0</v>
      </c>
      <c r="BN24" s="225">
        <f>IFERROR('CE. 58'!J82,0)</f>
        <v>0</v>
      </c>
      <c r="BO24" s="225">
        <f>IFERROR('CE. 59'!J82,0)</f>
        <v>0</v>
      </c>
      <c r="BP24" s="225">
        <f>IFERROR('CE. 60'!J82,0)</f>
        <v>0</v>
      </c>
    </row>
    <row r="25" spans="1:68" ht="15.75">
      <c r="A25" s="242"/>
      <c r="B25" s="95">
        <v>18</v>
      </c>
      <c r="C25" s="329"/>
      <c r="D25" s="242"/>
      <c r="E25" s="232"/>
      <c r="F25" s="228"/>
      <c r="G25" s="235" t="str">
        <f t="shared" si="0"/>
        <v/>
      </c>
      <c r="H25" s="250"/>
      <c r="I25" s="225">
        <f>IFERROR('CE. 1'!J83,0)</f>
        <v>0</v>
      </c>
      <c r="J25" s="225">
        <f>IFERROR('CE. 2'!J83,0)</f>
        <v>0</v>
      </c>
      <c r="K25" s="225">
        <f>IFERROR('CE. 3'!J83,0)</f>
        <v>0</v>
      </c>
      <c r="L25" s="225">
        <f>IFERROR('CE. 4'!J83,0)</f>
        <v>0</v>
      </c>
      <c r="M25" s="225">
        <f>IFERROR('CE. 5'!J83,0)</f>
        <v>0</v>
      </c>
      <c r="N25" s="225">
        <f>IFERROR('CE. 6'!J83,0)</f>
        <v>0</v>
      </c>
      <c r="O25" s="225">
        <f>IFERROR('CE. 7'!J83,0)</f>
        <v>0</v>
      </c>
      <c r="P25" s="225">
        <f>IFERROR('CE. 8'!J83,0)</f>
        <v>0</v>
      </c>
      <c r="Q25" s="225">
        <f>IFERROR('CE. 9'!J83,0)</f>
        <v>0</v>
      </c>
      <c r="R25" s="225">
        <f>IFERROR('CE. 10'!J83,0)</f>
        <v>0</v>
      </c>
      <c r="S25" s="225">
        <f>IFERROR('CE. 11'!J83,0)</f>
        <v>0</v>
      </c>
      <c r="T25" s="225">
        <f>IFERROR('CE. 12'!J83,0)</f>
        <v>0</v>
      </c>
      <c r="U25" s="225">
        <f>IFERROR('CE. 13'!J83,0)</f>
        <v>0</v>
      </c>
      <c r="V25" s="225">
        <f>IFERROR('CE. 14'!J83,0)</f>
        <v>0</v>
      </c>
      <c r="W25" s="225">
        <f>IFERROR('CE. 15'!J83,0)</f>
        <v>0</v>
      </c>
      <c r="X25" s="225">
        <f>IFERROR('CE. 16'!J83,0)</f>
        <v>0</v>
      </c>
      <c r="Y25" s="225">
        <f>IFERROR('CE. 17'!J83,0)</f>
        <v>0</v>
      </c>
      <c r="Z25" s="225">
        <f>IFERROR('CE. 18'!J83,0)</f>
        <v>0</v>
      </c>
      <c r="AA25" s="225">
        <f>IFERROR('CE. 19'!J83,0)</f>
        <v>0</v>
      </c>
      <c r="AB25" s="225">
        <f>IFERROR('CE. 20'!J83,0)</f>
        <v>0</v>
      </c>
      <c r="AC25" s="225">
        <f>IFERROR('CE. 21'!J83,0)</f>
        <v>0</v>
      </c>
      <c r="AD25" s="225">
        <f>IFERROR('CE. 22'!J83,0)</f>
        <v>0</v>
      </c>
      <c r="AE25" s="225">
        <f>IFERROR('CE. 23'!J83,0)</f>
        <v>0</v>
      </c>
      <c r="AF25" s="225">
        <f>IFERROR('CE. 24'!J83,0)</f>
        <v>0</v>
      </c>
      <c r="AG25" s="225">
        <f>IFERROR('CE. 25'!J83,0)</f>
        <v>0</v>
      </c>
      <c r="AH25" s="225">
        <f>IFERROR('CE. 26'!J83,0)</f>
        <v>0</v>
      </c>
      <c r="AI25" s="225">
        <f>IFERROR('CE. 27'!J83,0)</f>
        <v>0</v>
      </c>
      <c r="AJ25" s="225">
        <f>IFERROR('CE. 28'!J83,0)</f>
        <v>0</v>
      </c>
      <c r="AK25" s="225">
        <f>IFERROR('CE. 29'!J83,0)</f>
        <v>0</v>
      </c>
      <c r="AL25" s="225">
        <f>IFERROR('CE. 30'!J83,0)</f>
        <v>0</v>
      </c>
      <c r="AM25" s="225">
        <f>IFERROR('CE. 31'!J83,0)</f>
        <v>0</v>
      </c>
      <c r="AN25" s="225">
        <f>IFERROR('CE. 32'!J83,0)</f>
        <v>0</v>
      </c>
      <c r="AO25" s="225">
        <f>IFERROR('CE. 33'!J83,0)</f>
        <v>0</v>
      </c>
      <c r="AP25" s="225">
        <f>IFERROR('CE. 34'!J83,0)</f>
        <v>0</v>
      </c>
      <c r="AQ25" s="225">
        <f>IFERROR('CE. 35'!J83,0)</f>
        <v>0</v>
      </c>
      <c r="AR25" s="225">
        <f>IFERROR('CE. 36'!J83,0)</f>
        <v>0</v>
      </c>
      <c r="AS25" s="225">
        <f>IFERROR('CE. 37'!J83,0)</f>
        <v>0</v>
      </c>
      <c r="AT25" s="225">
        <f>IFERROR('CE. 38'!J83,0)</f>
        <v>0</v>
      </c>
      <c r="AU25" s="225">
        <f>IFERROR('CE. 39'!J83,0)</f>
        <v>0</v>
      </c>
      <c r="AV25" s="225">
        <f>IFERROR('CE. 40'!J83,0)</f>
        <v>0</v>
      </c>
      <c r="AW25" s="225">
        <f>IFERROR('CE. 41'!J83,0)</f>
        <v>0</v>
      </c>
      <c r="AX25" s="225">
        <f>IFERROR('CE. 42'!J83,0)</f>
        <v>0</v>
      </c>
      <c r="AY25" s="225">
        <f>IFERROR('CE. 43'!J83,0)</f>
        <v>0</v>
      </c>
      <c r="AZ25" s="225">
        <f>IFERROR('CE. 44'!J83,0)</f>
        <v>0</v>
      </c>
      <c r="BA25" s="225">
        <f>IFERROR('CE. 45'!J83,0)</f>
        <v>0</v>
      </c>
      <c r="BB25" s="225">
        <f>IFERROR('CE. 46'!J83,0)</f>
        <v>0</v>
      </c>
      <c r="BC25" s="225">
        <f>IFERROR('CE. 47'!J83,0)</f>
        <v>0</v>
      </c>
      <c r="BD25" s="225">
        <f>IFERROR('CE. 48'!J83,0)</f>
        <v>0</v>
      </c>
      <c r="BE25" s="225">
        <f>IFERROR('CE. 49'!J83,0)</f>
        <v>0</v>
      </c>
      <c r="BF25" s="225">
        <f>IFERROR('CE. 50'!J83,0)</f>
        <v>0</v>
      </c>
      <c r="BG25" s="225">
        <f>IFERROR('CE. 51'!J83,0)</f>
        <v>0</v>
      </c>
      <c r="BH25" s="225">
        <f>IFERROR('CE. 52'!J83,0)</f>
        <v>0</v>
      </c>
      <c r="BI25" s="225">
        <f>IFERROR('CE. 53'!J83,0)</f>
        <v>0</v>
      </c>
      <c r="BJ25" s="225">
        <f>IFERROR('CE. 54'!J83,0)</f>
        <v>0</v>
      </c>
      <c r="BK25" s="225">
        <f>IFERROR('CE. 55'!J83,0)</f>
        <v>0</v>
      </c>
      <c r="BL25" s="225">
        <f>IFERROR('CE. 56'!J83,0)</f>
        <v>0</v>
      </c>
      <c r="BM25" s="225">
        <f>IFERROR('CE. 57'!J83,0)</f>
        <v>0</v>
      </c>
      <c r="BN25" s="225">
        <f>IFERROR('CE. 58'!J83,0)</f>
        <v>0</v>
      </c>
      <c r="BO25" s="225">
        <f>IFERROR('CE. 59'!J83,0)</f>
        <v>0</v>
      </c>
      <c r="BP25" s="225">
        <f>IFERROR('CE. 60'!J83,0)</f>
        <v>0</v>
      </c>
    </row>
    <row r="26" spans="1:68" ht="15.75">
      <c r="A26" s="242"/>
      <c r="B26" s="95">
        <v>19</v>
      </c>
      <c r="C26" s="330"/>
      <c r="D26" s="242"/>
      <c r="E26" s="232"/>
      <c r="F26" s="228"/>
      <c r="G26" s="235" t="str">
        <f t="shared" si="0"/>
        <v/>
      </c>
      <c r="H26" s="250"/>
      <c r="I26" s="225">
        <f>IFERROR('CE. 1'!J84,0)</f>
        <v>0</v>
      </c>
      <c r="J26" s="225">
        <f>IFERROR('CE. 2'!J84,0)</f>
        <v>0</v>
      </c>
      <c r="K26" s="225">
        <f>IFERROR('CE. 3'!J84,0)</f>
        <v>0</v>
      </c>
      <c r="L26" s="225">
        <f>IFERROR('CE. 4'!J84,0)</f>
        <v>0</v>
      </c>
      <c r="M26" s="225">
        <f>IFERROR('CE. 5'!J84,0)</f>
        <v>0</v>
      </c>
      <c r="N26" s="225">
        <f>IFERROR('CE. 6'!J84,0)</f>
        <v>0</v>
      </c>
      <c r="O26" s="225">
        <f>IFERROR('CE. 7'!J84,0)</f>
        <v>0</v>
      </c>
      <c r="P26" s="225">
        <f>IFERROR('CE. 8'!J84,0)</f>
        <v>0</v>
      </c>
      <c r="Q26" s="225">
        <f>IFERROR('CE. 9'!J84,0)</f>
        <v>0</v>
      </c>
      <c r="R26" s="225">
        <f>IFERROR('CE. 10'!J84,0)</f>
        <v>0</v>
      </c>
      <c r="S26" s="225">
        <f>IFERROR('CE. 11'!J84,0)</f>
        <v>0</v>
      </c>
      <c r="T26" s="225">
        <f>IFERROR('CE. 12'!J84,0)</f>
        <v>0</v>
      </c>
      <c r="U26" s="225">
        <f>IFERROR('CE. 13'!J84,0)</f>
        <v>0</v>
      </c>
      <c r="V26" s="225">
        <f>IFERROR('CE. 14'!J84,0)</f>
        <v>0</v>
      </c>
      <c r="W26" s="225">
        <f>IFERROR('CE. 15'!J84,0)</f>
        <v>0</v>
      </c>
      <c r="X26" s="225">
        <f>IFERROR('CE. 16'!J84,0)</f>
        <v>0</v>
      </c>
      <c r="Y26" s="225">
        <f>IFERROR('CE. 17'!J84,0)</f>
        <v>0</v>
      </c>
      <c r="Z26" s="225">
        <f>IFERROR('CE. 18'!J84,0)</f>
        <v>0</v>
      </c>
      <c r="AA26" s="225">
        <f>IFERROR('CE. 19'!J84,0)</f>
        <v>0</v>
      </c>
      <c r="AB26" s="225">
        <f>IFERROR('CE. 20'!J84,0)</f>
        <v>0</v>
      </c>
      <c r="AC26" s="225">
        <f>IFERROR('CE. 21'!J84,0)</f>
        <v>0</v>
      </c>
      <c r="AD26" s="225">
        <f>IFERROR('CE. 22'!J84,0)</f>
        <v>0</v>
      </c>
      <c r="AE26" s="225">
        <f>IFERROR('CE. 23'!J84,0)</f>
        <v>0</v>
      </c>
      <c r="AF26" s="225">
        <f>IFERROR('CE. 24'!J84,0)</f>
        <v>0</v>
      </c>
      <c r="AG26" s="225">
        <f>IFERROR('CE. 25'!J84,0)</f>
        <v>0</v>
      </c>
      <c r="AH26" s="225">
        <f>IFERROR('CE. 26'!J84,0)</f>
        <v>0</v>
      </c>
      <c r="AI26" s="225">
        <f>IFERROR('CE. 27'!J84,0)</f>
        <v>0</v>
      </c>
      <c r="AJ26" s="225">
        <f>IFERROR('CE. 28'!J84,0)</f>
        <v>0</v>
      </c>
      <c r="AK26" s="225">
        <f>IFERROR('CE. 29'!J84,0)</f>
        <v>0</v>
      </c>
      <c r="AL26" s="225">
        <f>IFERROR('CE. 30'!J84,0)</f>
        <v>0</v>
      </c>
      <c r="AM26" s="225">
        <f>IFERROR('CE. 31'!J84,0)</f>
        <v>0</v>
      </c>
      <c r="AN26" s="225">
        <f>IFERROR('CE. 32'!J84,0)</f>
        <v>0</v>
      </c>
      <c r="AO26" s="225">
        <f>IFERROR('CE. 33'!J84,0)</f>
        <v>0</v>
      </c>
      <c r="AP26" s="225">
        <f>IFERROR('CE. 34'!J84,0)</f>
        <v>0</v>
      </c>
      <c r="AQ26" s="225">
        <f>IFERROR('CE. 35'!J84,0)</f>
        <v>0</v>
      </c>
      <c r="AR26" s="225">
        <f>IFERROR('CE. 36'!J84,0)</f>
        <v>0</v>
      </c>
      <c r="AS26" s="225">
        <f>IFERROR('CE. 37'!J84,0)</f>
        <v>0</v>
      </c>
      <c r="AT26" s="225">
        <f>IFERROR('CE. 38'!J84,0)</f>
        <v>0</v>
      </c>
      <c r="AU26" s="225">
        <f>IFERROR('CE. 39'!J84,0)</f>
        <v>0</v>
      </c>
      <c r="AV26" s="225">
        <f>IFERROR('CE. 40'!J84,0)</f>
        <v>0</v>
      </c>
      <c r="AW26" s="225">
        <f>IFERROR('CE. 41'!J84,0)</f>
        <v>0</v>
      </c>
      <c r="AX26" s="225">
        <f>IFERROR('CE. 42'!J84,0)</f>
        <v>0</v>
      </c>
      <c r="AY26" s="225">
        <f>IFERROR('CE. 43'!J84,0)</f>
        <v>0</v>
      </c>
      <c r="AZ26" s="225">
        <f>IFERROR('CE. 44'!J84,0)</f>
        <v>0</v>
      </c>
      <c r="BA26" s="225">
        <f>IFERROR('CE. 45'!J84,0)</f>
        <v>0</v>
      </c>
      <c r="BB26" s="225">
        <f>IFERROR('CE. 46'!J84,0)</f>
        <v>0</v>
      </c>
      <c r="BC26" s="225">
        <f>IFERROR('CE. 47'!J84,0)</f>
        <v>0</v>
      </c>
      <c r="BD26" s="225">
        <f>IFERROR('CE. 48'!J84,0)</f>
        <v>0</v>
      </c>
      <c r="BE26" s="225">
        <f>IFERROR('CE. 49'!J84,0)</f>
        <v>0</v>
      </c>
      <c r="BF26" s="225">
        <f>IFERROR('CE. 50'!J84,0)</f>
        <v>0</v>
      </c>
      <c r="BG26" s="225">
        <f>IFERROR('CE. 51'!J84,0)</f>
        <v>0</v>
      </c>
      <c r="BH26" s="225">
        <f>IFERROR('CE. 52'!J84,0)</f>
        <v>0</v>
      </c>
      <c r="BI26" s="225">
        <f>IFERROR('CE. 53'!J84,0)</f>
        <v>0</v>
      </c>
      <c r="BJ26" s="225">
        <f>IFERROR('CE. 54'!J84,0)</f>
        <v>0</v>
      </c>
      <c r="BK26" s="225">
        <f>IFERROR('CE. 55'!J84,0)</f>
        <v>0</v>
      </c>
      <c r="BL26" s="225">
        <f>IFERROR('CE. 56'!J84,0)</f>
        <v>0</v>
      </c>
      <c r="BM26" s="225">
        <f>IFERROR('CE. 57'!J84,0)</f>
        <v>0</v>
      </c>
      <c r="BN26" s="225">
        <f>IFERROR('CE. 58'!J84,0)</f>
        <v>0</v>
      </c>
      <c r="BO26" s="225">
        <f>IFERROR('CE. 59'!J84,0)</f>
        <v>0</v>
      </c>
      <c r="BP26" s="225">
        <f>IFERROR('CE. 60'!J84,0)</f>
        <v>0</v>
      </c>
    </row>
    <row r="27" spans="1:68" ht="15.75">
      <c r="A27" s="242"/>
      <c r="B27" s="95">
        <v>20</v>
      </c>
      <c r="C27" s="329"/>
      <c r="D27" s="242"/>
      <c r="E27" s="232"/>
      <c r="F27" s="228"/>
      <c r="G27" s="235" t="str">
        <f t="shared" si="0"/>
        <v/>
      </c>
      <c r="H27" s="250"/>
      <c r="I27" s="225">
        <f>IFERROR('CE. 1'!J85,0)</f>
        <v>0</v>
      </c>
      <c r="J27" s="225">
        <f>IFERROR('CE. 2'!J85,0)</f>
        <v>0</v>
      </c>
      <c r="K27" s="225">
        <f>IFERROR('CE. 3'!J85,0)</f>
        <v>0</v>
      </c>
      <c r="L27" s="225">
        <f>IFERROR('CE. 4'!J85,0)</f>
        <v>0</v>
      </c>
      <c r="M27" s="225">
        <f>IFERROR('CE. 5'!J85,0)</f>
        <v>0</v>
      </c>
      <c r="N27" s="225">
        <f>IFERROR('CE. 6'!J85,0)</f>
        <v>0</v>
      </c>
      <c r="O27" s="225">
        <f>IFERROR('CE. 7'!J85,0)</f>
        <v>0</v>
      </c>
      <c r="P27" s="225">
        <f>IFERROR('CE. 8'!J85,0)</f>
        <v>0</v>
      </c>
      <c r="Q27" s="225">
        <f>IFERROR('CE. 9'!J85,0)</f>
        <v>0</v>
      </c>
      <c r="R27" s="225">
        <f>IFERROR('CE. 10'!J85,0)</f>
        <v>0</v>
      </c>
      <c r="S27" s="225">
        <f>IFERROR('CE. 11'!J85,0)</f>
        <v>0</v>
      </c>
      <c r="T27" s="225">
        <f>IFERROR('CE. 12'!J85,0)</f>
        <v>0</v>
      </c>
      <c r="U27" s="225">
        <f>IFERROR('CE. 13'!J85,0)</f>
        <v>0</v>
      </c>
      <c r="V27" s="225">
        <f>IFERROR('CE. 14'!J85,0)</f>
        <v>0</v>
      </c>
      <c r="W27" s="225">
        <f>IFERROR('CE. 15'!J85,0)</f>
        <v>0</v>
      </c>
      <c r="X27" s="225">
        <f>IFERROR('CE. 16'!J85,0)</f>
        <v>0</v>
      </c>
      <c r="Y27" s="225">
        <f>IFERROR('CE. 17'!J85,0)</f>
        <v>0</v>
      </c>
      <c r="Z27" s="225">
        <f>IFERROR('CE. 18'!J85,0)</f>
        <v>0</v>
      </c>
      <c r="AA27" s="225">
        <f>IFERROR('CE. 19'!J85,0)</f>
        <v>0</v>
      </c>
      <c r="AB27" s="225">
        <f>IFERROR('CE. 20'!J85,0)</f>
        <v>0</v>
      </c>
      <c r="AC27" s="225">
        <f>IFERROR('CE. 21'!J85,0)</f>
        <v>0</v>
      </c>
      <c r="AD27" s="225">
        <f>IFERROR('CE. 22'!J85,0)</f>
        <v>0</v>
      </c>
      <c r="AE27" s="225">
        <f>IFERROR('CE. 23'!J85,0)</f>
        <v>0</v>
      </c>
      <c r="AF27" s="225">
        <f>IFERROR('CE. 24'!J85,0)</f>
        <v>0</v>
      </c>
      <c r="AG27" s="225">
        <f>IFERROR('CE. 25'!J85,0)</f>
        <v>0</v>
      </c>
      <c r="AH27" s="225">
        <f>IFERROR('CE. 26'!J85,0)</f>
        <v>0</v>
      </c>
      <c r="AI27" s="225">
        <f>IFERROR('CE. 27'!J85,0)</f>
        <v>0</v>
      </c>
      <c r="AJ27" s="225">
        <f>IFERROR('CE. 28'!J85,0)</f>
        <v>0</v>
      </c>
      <c r="AK27" s="225">
        <f>IFERROR('CE. 29'!J85,0)</f>
        <v>0</v>
      </c>
      <c r="AL27" s="225">
        <f>IFERROR('CE. 30'!J85,0)</f>
        <v>0</v>
      </c>
      <c r="AM27" s="225">
        <f>IFERROR('CE. 31'!J85,0)</f>
        <v>0</v>
      </c>
      <c r="AN27" s="225">
        <f>IFERROR('CE. 32'!J85,0)</f>
        <v>0</v>
      </c>
      <c r="AO27" s="225">
        <f>IFERROR('CE. 33'!J85,0)</f>
        <v>0</v>
      </c>
      <c r="AP27" s="225">
        <f>IFERROR('CE. 34'!J85,0)</f>
        <v>0</v>
      </c>
      <c r="AQ27" s="225">
        <f>IFERROR('CE. 35'!J85,0)</f>
        <v>0</v>
      </c>
      <c r="AR27" s="225">
        <f>IFERROR('CE. 36'!J85,0)</f>
        <v>0</v>
      </c>
      <c r="AS27" s="225">
        <f>IFERROR('CE. 37'!J85,0)</f>
        <v>0</v>
      </c>
      <c r="AT27" s="225">
        <f>IFERROR('CE. 38'!J85,0)</f>
        <v>0</v>
      </c>
      <c r="AU27" s="225">
        <f>IFERROR('CE. 39'!J85,0)</f>
        <v>0</v>
      </c>
      <c r="AV27" s="225">
        <f>IFERROR('CE. 40'!J85,0)</f>
        <v>0</v>
      </c>
      <c r="AW27" s="225">
        <f>IFERROR('CE. 41'!J85,0)</f>
        <v>0</v>
      </c>
      <c r="AX27" s="225">
        <f>IFERROR('CE. 42'!J85,0)</f>
        <v>0</v>
      </c>
      <c r="AY27" s="225">
        <f>IFERROR('CE. 43'!J85,0)</f>
        <v>0</v>
      </c>
      <c r="AZ27" s="225">
        <f>IFERROR('CE. 44'!J85,0)</f>
        <v>0</v>
      </c>
      <c r="BA27" s="225">
        <f>IFERROR('CE. 45'!J85,0)</f>
        <v>0</v>
      </c>
      <c r="BB27" s="225">
        <f>IFERROR('CE. 46'!J85,0)</f>
        <v>0</v>
      </c>
      <c r="BC27" s="225">
        <f>IFERROR('CE. 47'!J85,0)</f>
        <v>0</v>
      </c>
      <c r="BD27" s="225">
        <f>IFERROR('CE. 48'!J85,0)</f>
        <v>0</v>
      </c>
      <c r="BE27" s="225">
        <f>IFERROR('CE. 49'!J85,0)</f>
        <v>0</v>
      </c>
      <c r="BF27" s="225">
        <f>IFERROR('CE. 50'!J85,0)</f>
        <v>0</v>
      </c>
      <c r="BG27" s="225">
        <f>IFERROR('CE. 51'!J85,0)</f>
        <v>0</v>
      </c>
      <c r="BH27" s="225">
        <f>IFERROR('CE. 52'!J85,0)</f>
        <v>0</v>
      </c>
      <c r="BI27" s="225">
        <f>IFERROR('CE. 53'!J85,0)</f>
        <v>0</v>
      </c>
      <c r="BJ27" s="225">
        <f>IFERROR('CE. 54'!J85,0)</f>
        <v>0</v>
      </c>
      <c r="BK27" s="225">
        <f>IFERROR('CE. 55'!J85,0)</f>
        <v>0</v>
      </c>
      <c r="BL27" s="225">
        <f>IFERROR('CE. 56'!J85,0)</f>
        <v>0</v>
      </c>
      <c r="BM27" s="225">
        <f>IFERROR('CE. 57'!J85,0)</f>
        <v>0</v>
      </c>
      <c r="BN27" s="225">
        <f>IFERROR('CE. 58'!J85,0)</f>
        <v>0</v>
      </c>
      <c r="BO27" s="225">
        <f>IFERROR('CE. 59'!J85,0)</f>
        <v>0</v>
      </c>
      <c r="BP27" s="225">
        <f>IFERROR('CE. 60'!J85,0)</f>
        <v>0</v>
      </c>
    </row>
    <row r="28" spans="1:68" ht="15.75">
      <c r="A28" s="242"/>
      <c r="B28" s="95">
        <v>21</v>
      </c>
      <c r="C28" s="330"/>
      <c r="D28" s="242"/>
      <c r="E28" s="232"/>
      <c r="F28" s="228"/>
      <c r="G28" s="235" t="str">
        <f t="shared" si="0"/>
        <v/>
      </c>
      <c r="H28" s="250"/>
      <c r="I28" s="225">
        <f>IFERROR('CE. 1'!J86,0)</f>
        <v>0</v>
      </c>
      <c r="J28" s="225">
        <f>IFERROR('CE. 2'!J86,0)</f>
        <v>0</v>
      </c>
      <c r="K28" s="225">
        <f>IFERROR('CE. 3'!J86,0)</f>
        <v>0</v>
      </c>
      <c r="L28" s="225">
        <f>IFERROR('CE. 4'!J86,0)</f>
        <v>0</v>
      </c>
      <c r="M28" s="225">
        <f>IFERROR('CE. 5'!J86,0)</f>
        <v>0</v>
      </c>
      <c r="N28" s="225">
        <f>IFERROR('CE. 6'!J86,0)</f>
        <v>0</v>
      </c>
      <c r="O28" s="225">
        <f>IFERROR('CE. 7'!J86,0)</f>
        <v>0</v>
      </c>
      <c r="P28" s="225">
        <f>IFERROR('CE. 8'!J86,0)</f>
        <v>0</v>
      </c>
      <c r="Q28" s="225">
        <f>IFERROR('CE. 9'!J86,0)</f>
        <v>0</v>
      </c>
      <c r="R28" s="225">
        <f>IFERROR('CE. 10'!J86,0)</f>
        <v>0</v>
      </c>
      <c r="S28" s="225">
        <f>IFERROR('CE. 11'!J86,0)</f>
        <v>0</v>
      </c>
      <c r="T28" s="225">
        <f>IFERROR('CE. 12'!J86,0)</f>
        <v>0</v>
      </c>
      <c r="U28" s="225">
        <f>IFERROR('CE. 13'!J86,0)</f>
        <v>0</v>
      </c>
      <c r="V28" s="225">
        <f>IFERROR('CE. 14'!J86,0)</f>
        <v>0</v>
      </c>
      <c r="W28" s="225">
        <f>IFERROR('CE. 15'!J86,0)</f>
        <v>0</v>
      </c>
      <c r="X28" s="225">
        <f>IFERROR('CE. 16'!J86,0)</f>
        <v>0</v>
      </c>
      <c r="Y28" s="225">
        <f>IFERROR('CE. 17'!J86,0)</f>
        <v>0</v>
      </c>
      <c r="Z28" s="225">
        <f>IFERROR('CE. 18'!J86,0)</f>
        <v>0</v>
      </c>
      <c r="AA28" s="225">
        <f>IFERROR('CE. 19'!J86,0)</f>
        <v>0</v>
      </c>
      <c r="AB28" s="225">
        <f>IFERROR('CE. 20'!J86,0)</f>
        <v>0</v>
      </c>
      <c r="AC28" s="225">
        <f>IFERROR('CE. 21'!J86,0)</f>
        <v>0</v>
      </c>
      <c r="AD28" s="225">
        <f>IFERROR('CE. 22'!J86,0)</f>
        <v>0</v>
      </c>
      <c r="AE28" s="225">
        <f>IFERROR('CE. 23'!J86,0)</f>
        <v>0</v>
      </c>
      <c r="AF28" s="225">
        <f>IFERROR('CE. 24'!J86,0)</f>
        <v>0</v>
      </c>
      <c r="AG28" s="225">
        <f>IFERROR('CE. 25'!J86,0)</f>
        <v>0</v>
      </c>
      <c r="AH28" s="225">
        <f>IFERROR('CE. 26'!J86,0)</f>
        <v>0</v>
      </c>
      <c r="AI28" s="225">
        <f>IFERROR('CE. 27'!J86,0)</f>
        <v>0</v>
      </c>
      <c r="AJ28" s="225">
        <f>IFERROR('CE. 28'!J86,0)</f>
        <v>0</v>
      </c>
      <c r="AK28" s="225">
        <f>IFERROR('CE. 29'!J86,0)</f>
        <v>0</v>
      </c>
      <c r="AL28" s="225">
        <f>IFERROR('CE. 30'!J86,0)</f>
        <v>0</v>
      </c>
      <c r="AM28" s="225">
        <f>IFERROR('CE. 31'!J86,0)</f>
        <v>0</v>
      </c>
      <c r="AN28" s="225">
        <f>IFERROR('CE. 32'!J86,0)</f>
        <v>0</v>
      </c>
      <c r="AO28" s="225">
        <f>IFERROR('CE. 33'!J86,0)</f>
        <v>0</v>
      </c>
      <c r="AP28" s="225">
        <f>IFERROR('CE. 34'!J86,0)</f>
        <v>0</v>
      </c>
      <c r="AQ28" s="225">
        <f>IFERROR('CE. 35'!J86,0)</f>
        <v>0</v>
      </c>
      <c r="AR28" s="225">
        <f>IFERROR('CE. 36'!J86,0)</f>
        <v>0</v>
      </c>
      <c r="AS28" s="225">
        <f>IFERROR('CE. 37'!J86,0)</f>
        <v>0</v>
      </c>
      <c r="AT28" s="225">
        <f>IFERROR('CE. 38'!J86,0)</f>
        <v>0</v>
      </c>
      <c r="AU28" s="225">
        <f>IFERROR('CE. 39'!J86,0)</f>
        <v>0</v>
      </c>
      <c r="AV28" s="225">
        <f>IFERROR('CE. 40'!J86,0)</f>
        <v>0</v>
      </c>
      <c r="AW28" s="225">
        <f>IFERROR('CE. 41'!J86,0)</f>
        <v>0</v>
      </c>
      <c r="AX28" s="225">
        <f>IFERROR('CE. 42'!J86,0)</f>
        <v>0</v>
      </c>
      <c r="AY28" s="225">
        <f>IFERROR('CE. 43'!J86,0)</f>
        <v>0</v>
      </c>
      <c r="AZ28" s="225">
        <f>IFERROR('CE. 44'!J86,0)</f>
        <v>0</v>
      </c>
      <c r="BA28" s="225">
        <f>IFERROR('CE. 45'!J86,0)</f>
        <v>0</v>
      </c>
      <c r="BB28" s="225">
        <f>IFERROR('CE. 46'!J86,0)</f>
        <v>0</v>
      </c>
      <c r="BC28" s="225">
        <f>IFERROR('CE. 47'!J86,0)</f>
        <v>0</v>
      </c>
      <c r="BD28" s="225">
        <f>IFERROR('CE. 48'!J86,0)</f>
        <v>0</v>
      </c>
      <c r="BE28" s="225">
        <f>IFERROR('CE. 49'!J86,0)</f>
        <v>0</v>
      </c>
      <c r="BF28" s="225">
        <f>IFERROR('CE. 50'!J86,0)</f>
        <v>0</v>
      </c>
      <c r="BG28" s="225">
        <f>IFERROR('CE. 51'!J86,0)</f>
        <v>0</v>
      </c>
      <c r="BH28" s="225">
        <f>IFERROR('CE. 52'!J86,0)</f>
        <v>0</v>
      </c>
      <c r="BI28" s="225">
        <f>IFERROR('CE. 53'!J86,0)</f>
        <v>0</v>
      </c>
      <c r="BJ28" s="225">
        <f>IFERROR('CE. 54'!J86,0)</f>
        <v>0</v>
      </c>
      <c r="BK28" s="225">
        <f>IFERROR('CE. 55'!J86,0)</f>
        <v>0</v>
      </c>
      <c r="BL28" s="225">
        <f>IFERROR('CE. 56'!J86,0)</f>
        <v>0</v>
      </c>
      <c r="BM28" s="225">
        <f>IFERROR('CE. 57'!J86,0)</f>
        <v>0</v>
      </c>
      <c r="BN28" s="225">
        <f>IFERROR('CE. 58'!J86,0)</f>
        <v>0</v>
      </c>
      <c r="BO28" s="225">
        <f>IFERROR('CE. 59'!J86,0)</f>
        <v>0</v>
      </c>
      <c r="BP28" s="225">
        <f>IFERROR('CE. 60'!J86,0)</f>
        <v>0</v>
      </c>
    </row>
    <row r="29" spans="1:68" ht="16.5" thickBot="1">
      <c r="A29" s="242"/>
      <c r="B29" s="95">
        <v>22</v>
      </c>
      <c r="C29" s="329"/>
      <c r="D29" s="242"/>
      <c r="E29" s="233"/>
      <c r="F29" s="229"/>
      <c r="G29" s="236" t="str">
        <f t="shared" si="0"/>
        <v/>
      </c>
      <c r="H29" s="250"/>
      <c r="I29" s="225">
        <f>IFERROR('CE. 1'!J87,0)</f>
        <v>0</v>
      </c>
      <c r="J29" s="225">
        <f>IFERROR('CE. 2'!J87,0)</f>
        <v>0</v>
      </c>
      <c r="K29" s="225">
        <f>IFERROR('CE. 3'!J87,0)</f>
        <v>0</v>
      </c>
      <c r="L29" s="225">
        <f>IFERROR('CE. 4'!J87,0)</f>
        <v>0</v>
      </c>
      <c r="M29" s="225">
        <f>IFERROR('CE. 5'!J87,0)</f>
        <v>0</v>
      </c>
      <c r="N29" s="225">
        <f>IFERROR('CE. 6'!J87,0)</f>
        <v>0</v>
      </c>
      <c r="O29" s="225">
        <f>IFERROR('CE. 7'!J87,0)</f>
        <v>0</v>
      </c>
      <c r="P29" s="225">
        <f>IFERROR('CE. 8'!J87,0)</f>
        <v>0</v>
      </c>
      <c r="Q29" s="225">
        <f>IFERROR('CE. 9'!J87,0)</f>
        <v>0</v>
      </c>
      <c r="R29" s="225">
        <f>IFERROR('CE. 10'!J87,0)</f>
        <v>0</v>
      </c>
      <c r="S29" s="225">
        <f>IFERROR('CE. 11'!J87,0)</f>
        <v>0</v>
      </c>
      <c r="T29" s="225">
        <f>IFERROR('CE. 12'!J87,0)</f>
        <v>0</v>
      </c>
      <c r="U29" s="225">
        <f>IFERROR('CE. 13'!J87,0)</f>
        <v>0</v>
      </c>
      <c r="V29" s="225">
        <f>IFERROR('CE. 14'!J87,0)</f>
        <v>0</v>
      </c>
      <c r="W29" s="225">
        <f>IFERROR('CE. 15'!J87,0)</f>
        <v>0</v>
      </c>
      <c r="X29" s="225">
        <f>IFERROR('CE. 16'!J87,0)</f>
        <v>0</v>
      </c>
      <c r="Y29" s="225">
        <f>IFERROR('CE. 17'!J87,0)</f>
        <v>0</v>
      </c>
      <c r="Z29" s="225">
        <f>IFERROR('CE. 18'!J87,0)</f>
        <v>0</v>
      </c>
      <c r="AA29" s="225">
        <f>IFERROR('CE. 19'!J87,0)</f>
        <v>0</v>
      </c>
      <c r="AB29" s="225">
        <f>IFERROR('CE. 20'!J87,0)</f>
        <v>0</v>
      </c>
      <c r="AC29" s="225">
        <f>IFERROR('CE. 21'!J87,0)</f>
        <v>0</v>
      </c>
      <c r="AD29" s="225">
        <f>IFERROR('CE. 22'!J87,0)</f>
        <v>0</v>
      </c>
      <c r="AE29" s="225">
        <f>IFERROR('CE. 23'!J87,0)</f>
        <v>0</v>
      </c>
      <c r="AF29" s="225">
        <f>IFERROR('CE. 24'!J87,0)</f>
        <v>0</v>
      </c>
      <c r="AG29" s="225">
        <f>IFERROR('CE. 25'!J87,0)</f>
        <v>0</v>
      </c>
      <c r="AH29" s="225">
        <f>IFERROR('CE. 26'!J87,0)</f>
        <v>0</v>
      </c>
      <c r="AI29" s="225">
        <f>IFERROR('CE. 27'!J87,0)</f>
        <v>0</v>
      </c>
      <c r="AJ29" s="225">
        <f>IFERROR('CE. 28'!J87,0)</f>
        <v>0</v>
      </c>
      <c r="AK29" s="225">
        <f>IFERROR('CE. 29'!J87,0)</f>
        <v>0</v>
      </c>
      <c r="AL29" s="225">
        <f>IFERROR('CE. 30'!J87,0)</f>
        <v>0</v>
      </c>
      <c r="AM29" s="225">
        <f>IFERROR('CE. 31'!J87,0)</f>
        <v>0</v>
      </c>
      <c r="AN29" s="225">
        <f>IFERROR('CE. 32'!J87,0)</f>
        <v>0</v>
      </c>
      <c r="AO29" s="225">
        <f>IFERROR('CE. 33'!J87,0)</f>
        <v>0</v>
      </c>
      <c r="AP29" s="225">
        <f>IFERROR('CE. 34'!J87,0)</f>
        <v>0</v>
      </c>
      <c r="AQ29" s="225">
        <f>IFERROR('CE. 35'!J87,0)</f>
        <v>0</v>
      </c>
      <c r="AR29" s="225">
        <f>IFERROR('CE. 36'!J87,0)</f>
        <v>0</v>
      </c>
      <c r="AS29" s="225">
        <f>IFERROR('CE. 37'!J87,0)</f>
        <v>0</v>
      </c>
      <c r="AT29" s="225">
        <f>IFERROR('CE. 38'!J87,0)</f>
        <v>0</v>
      </c>
      <c r="AU29" s="225">
        <f>IFERROR('CE. 39'!J87,0)</f>
        <v>0</v>
      </c>
      <c r="AV29" s="225">
        <f>IFERROR('CE. 40'!J87,0)</f>
        <v>0</v>
      </c>
      <c r="AW29" s="225">
        <f>IFERROR('CE. 41'!J87,0)</f>
        <v>0</v>
      </c>
      <c r="AX29" s="225">
        <f>IFERROR('CE. 42'!J87,0)</f>
        <v>0</v>
      </c>
      <c r="AY29" s="225">
        <f>IFERROR('CE. 43'!J87,0)</f>
        <v>0</v>
      </c>
      <c r="AZ29" s="225">
        <f>IFERROR('CE. 44'!J87,0)</f>
        <v>0</v>
      </c>
      <c r="BA29" s="225">
        <f>IFERROR('CE. 45'!J87,0)</f>
        <v>0</v>
      </c>
      <c r="BB29" s="225">
        <f>IFERROR('CE. 46'!J87,0)</f>
        <v>0</v>
      </c>
      <c r="BC29" s="225">
        <f>IFERROR('CE. 47'!J87,0)</f>
        <v>0</v>
      </c>
      <c r="BD29" s="225">
        <f>IFERROR('CE. 48'!J87,0)</f>
        <v>0</v>
      </c>
      <c r="BE29" s="225">
        <f>IFERROR('CE. 49'!J87,0)</f>
        <v>0</v>
      </c>
      <c r="BF29" s="225">
        <f>IFERROR('CE. 50'!J87,0)</f>
        <v>0</v>
      </c>
      <c r="BG29" s="225">
        <f>IFERROR('CE. 51'!J87,0)</f>
        <v>0</v>
      </c>
      <c r="BH29" s="225">
        <f>IFERROR('CE. 52'!J87,0)</f>
        <v>0</v>
      </c>
      <c r="BI29" s="225">
        <f>IFERROR('CE. 53'!J87,0)</f>
        <v>0</v>
      </c>
      <c r="BJ29" s="225">
        <f>IFERROR('CE. 54'!J87,0)</f>
        <v>0</v>
      </c>
      <c r="BK29" s="225">
        <f>IFERROR('CE. 55'!J87,0)</f>
        <v>0</v>
      </c>
      <c r="BL29" s="225">
        <f>IFERROR('CE. 56'!J87,0)</f>
        <v>0</v>
      </c>
      <c r="BM29" s="225">
        <f>IFERROR('CE. 57'!J87,0)</f>
        <v>0</v>
      </c>
      <c r="BN29" s="225">
        <f>IFERROR('CE. 58'!J87,0)</f>
        <v>0</v>
      </c>
      <c r="BO29" s="225">
        <f>IFERROR('CE. 59'!J87,0)</f>
        <v>0</v>
      </c>
      <c r="BP29" s="225">
        <f>IFERROR('CE. 60'!J87,0)</f>
        <v>0</v>
      </c>
    </row>
    <row r="30" spans="1:68" ht="17.100000000000001" customHeight="1">
      <c r="A30" s="242"/>
      <c r="B30" s="95">
        <v>23</v>
      </c>
      <c r="C30" s="330"/>
      <c r="D30" s="242"/>
      <c r="E30" s="241"/>
      <c r="F30" s="336" t="s">
        <v>193</v>
      </c>
      <c r="G30" s="338">
        <f>SUM(G8:G29)</f>
        <v>0</v>
      </c>
      <c r="H30" s="245"/>
      <c r="I30" s="238">
        <f>SUM(I8:I29)</f>
        <v>0</v>
      </c>
      <c r="J30" s="227">
        <f>SUM(J8:J29)</f>
        <v>0</v>
      </c>
      <c r="K30" s="227">
        <f>SUM(K8:K29)</f>
        <v>0</v>
      </c>
      <c r="L30" s="227">
        <f>SUM(L8:L29)</f>
        <v>0</v>
      </c>
      <c r="M30" s="227">
        <f t="shared" ref="M30:P30" si="1">SUM(M8:M29)</f>
        <v>0</v>
      </c>
      <c r="N30" s="227">
        <f t="shared" si="1"/>
        <v>0</v>
      </c>
      <c r="O30" s="227">
        <f t="shared" si="1"/>
        <v>0</v>
      </c>
      <c r="P30" s="227">
        <f t="shared" si="1"/>
        <v>0</v>
      </c>
      <c r="Q30" s="227">
        <f t="shared" ref="Q30" si="2">SUM(Q8:Q29)</f>
        <v>0</v>
      </c>
      <c r="R30" s="227">
        <f t="shared" ref="R30" si="3">SUM(R8:R29)</f>
        <v>0</v>
      </c>
      <c r="S30" s="227">
        <f t="shared" ref="S30" si="4">SUM(S8:S29)</f>
        <v>0</v>
      </c>
      <c r="T30" s="227">
        <f t="shared" ref="T30" si="5">SUM(T8:T29)</f>
        <v>0</v>
      </c>
      <c r="U30" s="227">
        <f t="shared" ref="U30" si="6">SUM(U8:U29)</f>
        <v>0</v>
      </c>
      <c r="V30" s="227">
        <f t="shared" ref="V30" si="7">SUM(V8:V29)</f>
        <v>0</v>
      </c>
      <c r="W30" s="227">
        <f t="shared" ref="W30" si="8">SUM(W8:W29)</f>
        <v>0</v>
      </c>
      <c r="X30" s="227">
        <f t="shared" ref="X30" si="9">SUM(X8:X29)</f>
        <v>0</v>
      </c>
      <c r="Y30" s="227">
        <f t="shared" ref="Y30" si="10">SUM(Y8:Y29)</f>
        <v>0</v>
      </c>
      <c r="Z30" s="227">
        <f t="shared" ref="Z30" si="11">SUM(Z8:Z29)</f>
        <v>0</v>
      </c>
      <c r="AA30" s="227">
        <f t="shared" ref="AA30" si="12">SUM(AA8:AA29)</f>
        <v>0</v>
      </c>
      <c r="AB30" s="227">
        <f t="shared" ref="AB30" si="13">SUM(AB8:AB29)</f>
        <v>0</v>
      </c>
      <c r="AC30" s="227">
        <f t="shared" ref="AC30" si="14">SUM(AC8:AC29)</f>
        <v>0</v>
      </c>
      <c r="AD30" s="227">
        <f t="shared" ref="AD30" si="15">SUM(AD8:AD29)</f>
        <v>0</v>
      </c>
      <c r="AE30" s="227">
        <f t="shared" ref="AE30" si="16">SUM(AE8:AE29)</f>
        <v>0</v>
      </c>
      <c r="AF30" s="227">
        <f t="shared" ref="AF30" si="17">SUM(AF8:AF29)</f>
        <v>0</v>
      </c>
      <c r="AG30" s="227">
        <f t="shared" ref="AG30" si="18">SUM(AG8:AG29)</f>
        <v>0</v>
      </c>
      <c r="AH30" s="227">
        <f t="shared" ref="AH30" si="19">SUM(AH8:AH29)</f>
        <v>0</v>
      </c>
      <c r="AI30" s="227">
        <f t="shared" ref="AI30" si="20">SUM(AI8:AI29)</f>
        <v>0</v>
      </c>
      <c r="AJ30" s="227">
        <f t="shared" ref="AJ30" si="21">SUM(AJ8:AJ29)</f>
        <v>0</v>
      </c>
      <c r="AK30" s="227">
        <f t="shared" ref="AK30" si="22">SUM(AK8:AK29)</f>
        <v>0</v>
      </c>
      <c r="AL30" s="227">
        <f t="shared" ref="AL30" si="23">SUM(AL8:AL29)</f>
        <v>0</v>
      </c>
      <c r="AM30" s="227">
        <f t="shared" ref="AM30" si="24">SUM(AM8:AM29)</f>
        <v>0</v>
      </c>
      <c r="AN30" s="227">
        <f t="shared" ref="AN30" si="25">SUM(AN8:AN29)</f>
        <v>0</v>
      </c>
      <c r="AO30" s="227">
        <f t="shared" ref="AO30" si="26">SUM(AO8:AO29)</f>
        <v>0</v>
      </c>
      <c r="AP30" s="227">
        <f t="shared" ref="AP30" si="27">SUM(AP8:AP29)</f>
        <v>0</v>
      </c>
      <c r="AQ30" s="227">
        <f t="shared" ref="AQ30" si="28">SUM(AQ8:AQ29)</f>
        <v>0</v>
      </c>
      <c r="AR30" s="227">
        <f t="shared" ref="AR30" si="29">SUM(AR8:AR29)</f>
        <v>0</v>
      </c>
      <c r="AS30" s="227">
        <f t="shared" ref="AS30" si="30">SUM(AS8:AS29)</f>
        <v>0</v>
      </c>
      <c r="AT30" s="227">
        <f t="shared" ref="AT30" si="31">SUM(AT8:AT29)</f>
        <v>0</v>
      </c>
      <c r="AU30" s="227">
        <f t="shared" ref="AU30" si="32">SUM(AU8:AU29)</f>
        <v>0</v>
      </c>
      <c r="AV30" s="227">
        <f t="shared" ref="AV30" si="33">SUM(AV8:AV29)</f>
        <v>0</v>
      </c>
      <c r="AW30" s="227">
        <f t="shared" ref="AW30" si="34">SUM(AW8:AW29)</f>
        <v>0</v>
      </c>
      <c r="AX30" s="227">
        <f t="shared" ref="AX30" si="35">SUM(AX8:AX29)</f>
        <v>0</v>
      </c>
      <c r="AY30" s="227">
        <f t="shared" ref="AY30" si="36">SUM(AY8:AY29)</f>
        <v>0</v>
      </c>
      <c r="AZ30" s="227">
        <f t="shared" ref="AZ30" si="37">SUM(AZ8:AZ29)</f>
        <v>0</v>
      </c>
      <c r="BA30" s="227">
        <f t="shared" ref="BA30" si="38">SUM(BA8:BA29)</f>
        <v>0</v>
      </c>
      <c r="BB30" s="227">
        <f t="shared" ref="BB30" si="39">SUM(BB8:BB29)</f>
        <v>0</v>
      </c>
      <c r="BC30" s="227">
        <f t="shared" ref="BC30" si="40">SUM(BC8:BC29)</f>
        <v>0</v>
      </c>
      <c r="BD30" s="227">
        <f t="shared" ref="BD30" si="41">SUM(BD8:BD29)</f>
        <v>0</v>
      </c>
      <c r="BE30" s="227">
        <f t="shared" ref="BE30" si="42">SUM(BE8:BE29)</f>
        <v>0</v>
      </c>
      <c r="BF30" s="227">
        <f t="shared" ref="BF30" si="43">SUM(BF8:BF29)</f>
        <v>0</v>
      </c>
      <c r="BG30" s="227">
        <f t="shared" ref="BG30" si="44">SUM(BG8:BG29)</f>
        <v>0</v>
      </c>
      <c r="BH30" s="227">
        <f t="shared" ref="BH30" si="45">SUM(BH8:BH29)</f>
        <v>0</v>
      </c>
      <c r="BI30" s="227">
        <f t="shared" ref="BI30" si="46">SUM(BI8:BI29)</f>
        <v>0</v>
      </c>
      <c r="BJ30" s="227">
        <f t="shared" ref="BJ30" si="47">SUM(BJ8:BJ29)</f>
        <v>0</v>
      </c>
      <c r="BK30" s="227">
        <f t="shared" ref="BK30" si="48">SUM(BK8:BK29)</f>
        <v>0</v>
      </c>
      <c r="BL30" s="227">
        <f t="shared" ref="BL30" si="49">SUM(BL8:BL29)</f>
        <v>0</v>
      </c>
      <c r="BM30" s="227">
        <f t="shared" ref="BM30" si="50">SUM(BM8:BM29)</f>
        <v>0</v>
      </c>
      <c r="BN30" s="227">
        <f t="shared" ref="BN30" si="51">SUM(BN8:BN29)</f>
        <v>0</v>
      </c>
      <c r="BO30" s="227">
        <f t="shared" ref="BO30" si="52">SUM(BO8:BO29)</f>
        <v>0</v>
      </c>
      <c r="BP30" s="227">
        <f t="shared" ref="BP30" si="53">SUM(BP8:BP29)</f>
        <v>0</v>
      </c>
    </row>
    <row r="31" spans="1:68" ht="16.5" thickBot="1">
      <c r="A31" s="242"/>
      <c r="B31" s="95">
        <v>24</v>
      </c>
      <c r="C31" s="329"/>
      <c r="D31" s="242"/>
      <c r="E31" s="241"/>
      <c r="F31" s="337"/>
      <c r="G31" s="339"/>
      <c r="H31" s="242"/>
      <c r="I31">
        <f>IF(I30=0,0,I7)</f>
        <v>0</v>
      </c>
      <c r="J31">
        <f t="shared" ref="J31:N31" si="54">IF(J30=0,0,J7)</f>
        <v>0</v>
      </c>
      <c r="K31">
        <f t="shared" si="54"/>
        <v>0</v>
      </c>
      <c r="L31">
        <f t="shared" si="54"/>
        <v>0</v>
      </c>
      <c r="M31">
        <f t="shared" si="54"/>
        <v>0</v>
      </c>
      <c r="N31">
        <f t="shared" si="54"/>
        <v>0</v>
      </c>
      <c r="O31">
        <f t="shared" ref="O31" si="55">IF(O30=0,0,O7)</f>
        <v>0</v>
      </c>
      <c r="P31">
        <f t="shared" ref="P31" si="56">IF(P30=0,0,P7)</f>
        <v>0</v>
      </c>
      <c r="Q31">
        <f t="shared" ref="Q31" si="57">IF(Q30=0,0,Q7)</f>
        <v>0</v>
      </c>
      <c r="R31">
        <f t="shared" ref="R31:S31" si="58">IF(R30=0,0,R7)</f>
        <v>0</v>
      </c>
      <c r="S31">
        <f t="shared" si="58"/>
        <v>0</v>
      </c>
      <c r="T31">
        <f t="shared" ref="T31" si="59">IF(T30=0,0,T7)</f>
        <v>0</v>
      </c>
      <c r="U31">
        <f t="shared" ref="U31" si="60">IF(U30=0,0,U7)</f>
        <v>0</v>
      </c>
      <c r="V31">
        <f t="shared" ref="V31" si="61">IF(V30=0,0,V7)</f>
        <v>0</v>
      </c>
      <c r="W31">
        <f t="shared" ref="W31" si="62">IF(W30=0,0,W7)</f>
        <v>0</v>
      </c>
      <c r="X31">
        <f>IF(X30=0,0,X7)</f>
        <v>0</v>
      </c>
      <c r="Y31">
        <f t="shared" ref="Y31" si="63">IF(Y30=0,0,Y7)</f>
        <v>0</v>
      </c>
      <c r="Z31">
        <f t="shared" ref="Z31" si="64">IF(Z30=0,0,Z7)</f>
        <v>0</v>
      </c>
      <c r="AA31">
        <f t="shared" ref="AA31" si="65">IF(AA30=0,0,AA7)</f>
        <v>0</v>
      </c>
      <c r="AB31">
        <f t="shared" ref="AB31" si="66">IF(AB30=0,0,AB7)</f>
        <v>0</v>
      </c>
      <c r="AC31">
        <f t="shared" ref="AC31" si="67">IF(AC30=0,0,AC7)</f>
        <v>0</v>
      </c>
      <c r="AD31">
        <f t="shared" ref="AD31" si="68">IF(AD30=0,0,AD7)</f>
        <v>0</v>
      </c>
      <c r="AE31">
        <f t="shared" ref="AE31" si="69">IF(AE30=0,0,AE7)</f>
        <v>0</v>
      </c>
      <c r="AF31">
        <f t="shared" ref="AF31" si="70">IF(AF30=0,0,AF7)</f>
        <v>0</v>
      </c>
      <c r="AG31">
        <f t="shared" ref="AG31" si="71">IF(AG30=0,0,AG7)</f>
        <v>0</v>
      </c>
      <c r="AH31">
        <f>IF(AH30=0,0,AH7)</f>
        <v>0</v>
      </c>
      <c r="AI31">
        <f t="shared" ref="AI31" si="72">IF(AI30=0,0,AI7)</f>
        <v>0</v>
      </c>
      <c r="AJ31">
        <f t="shared" ref="AJ31" si="73">IF(AJ30=0,0,AJ7)</f>
        <v>0</v>
      </c>
      <c r="AK31">
        <f t="shared" ref="AK31" si="74">IF(AK30=0,0,AK7)</f>
        <v>0</v>
      </c>
      <c r="AL31">
        <f t="shared" ref="AL31" si="75">IF(AL30=0,0,AL7)</f>
        <v>0</v>
      </c>
      <c r="AM31">
        <f t="shared" ref="AM31" si="76">IF(AM30=0,0,AM7)</f>
        <v>0</v>
      </c>
      <c r="AN31">
        <f t="shared" ref="AN31" si="77">IF(AN30=0,0,AN7)</f>
        <v>0</v>
      </c>
      <c r="AO31">
        <f t="shared" ref="AO31" si="78">IF(AO30=0,0,AO7)</f>
        <v>0</v>
      </c>
      <c r="AP31">
        <f t="shared" ref="AP31" si="79">IF(AP30=0,0,AP7)</f>
        <v>0</v>
      </c>
      <c r="AQ31">
        <f t="shared" ref="AQ31" si="80">IF(AQ30=0,0,AQ7)</f>
        <v>0</v>
      </c>
      <c r="AR31">
        <f t="shared" ref="AR31" si="81">IF(AR30=0,0,AR7)</f>
        <v>0</v>
      </c>
      <c r="AS31">
        <f t="shared" ref="AS31" si="82">IF(AS30=0,0,AS7)</f>
        <v>0</v>
      </c>
      <c r="AT31">
        <f>IF(AT30=0,0,AT7)</f>
        <v>0</v>
      </c>
      <c r="AU31">
        <f t="shared" ref="AU31" si="83">IF(AU30=0,0,AU7)</f>
        <v>0</v>
      </c>
      <c r="AV31">
        <f t="shared" ref="AV31" si="84">IF(AV30=0,0,AV7)</f>
        <v>0</v>
      </c>
      <c r="AW31">
        <f t="shared" ref="AW31" si="85">IF(AW30=0,0,AW7)</f>
        <v>0</v>
      </c>
      <c r="AX31">
        <f t="shared" ref="AX31" si="86">IF(AX30=0,0,AX7)</f>
        <v>0</v>
      </c>
      <c r="AY31">
        <f t="shared" ref="AY31" si="87">IF(AY30=0,0,AY7)</f>
        <v>0</v>
      </c>
      <c r="AZ31">
        <f t="shared" ref="AZ31" si="88">IF(AZ30=0,0,AZ7)</f>
        <v>0</v>
      </c>
      <c r="BA31">
        <f t="shared" ref="BA31" si="89">IF(BA30=0,0,BA7)</f>
        <v>0</v>
      </c>
      <c r="BB31">
        <f t="shared" ref="BB31" si="90">IF(BB30=0,0,BB7)</f>
        <v>0</v>
      </c>
      <c r="BC31">
        <f t="shared" ref="BC31" si="91">IF(BC30=0,0,BC7)</f>
        <v>0</v>
      </c>
      <c r="BD31">
        <f t="shared" ref="BD31" si="92">IF(BD30=0,0,BD7)</f>
        <v>0</v>
      </c>
      <c r="BE31">
        <f t="shared" ref="BE31" si="93">IF(BE30=0,0,BE7)</f>
        <v>0</v>
      </c>
      <c r="BF31">
        <f t="shared" ref="BF31" si="94">IF(BF30=0,0,BF7)</f>
        <v>0</v>
      </c>
      <c r="BG31">
        <f t="shared" ref="BG31" si="95">IF(BG30=0,0,BG7)</f>
        <v>0</v>
      </c>
      <c r="BH31">
        <f>IF(BH30=0,0,BH7)</f>
        <v>0</v>
      </c>
      <c r="BI31">
        <f t="shared" ref="BI31" si="96">IF(BI30=0,0,BI7)</f>
        <v>0</v>
      </c>
      <c r="BJ31">
        <f t="shared" ref="BJ31" si="97">IF(BJ30=0,0,BJ7)</f>
        <v>0</v>
      </c>
      <c r="BK31">
        <f t="shared" ref="BK31" si="98">IF(BK30=0,0,BK7)</f>
        <v>0</v>
      </c>
      <c r="BL31">
        <f t="shared" ref="BL31" si="99">IF(BL30=0,0,BL7)</f>
        <v>0</v>
      </c>
      <c r="BM31">
        <f t="shared" ref="BM31" si="100">IF(BM30=0,0,BM7)</f>
        <v>0</v>
      </c>
      <c r="BN31">
        <f t="shared" ref="BN31" si="101">IF(BN30=0,0,BN7)</f>
        <v>0</v>
      </c>
      <c r="BO31">
        <f t="shared" ref="BO31" si="102">IF(BO30=0,0,BO7)</f>
        <v>0</v>
      </c>
      <c r="BP31">
        <f t="shared" ref="BP31" si="103">IF(BP30=0,0,BP7)</f>
        <v>0</v>
      </c>
    </row>
    <row r="32" spans="1:68" ht="15.75">
      <c r="A32" s="242"/>
      <c r="B32" s="95">
        <v>25</v>
      </c>
      <c r="C32" s="330"/>
      <c r="D32" s="242"/>
      <c r="E32" s="241"/>
      <c r="F32" s="242"/>
      <c r="G32" s="242"/>
      <c r="H32" s="242"/>
    </row>
    <row r="33" spans="1:8" ht="15.75">
      <c r="A33" s="242"/>
      <c r="B33" s="95">
        <v>26</v>
      </c>
      <c r="C33" s="329"/>
      <c r="D33" s="242"/>
      <c r="E33" s="241"/>
      <c r="F33" s="242"/>
      <c r="G33" s="242"/>
      <c r="H33" s="242"/>
    </row>
    <row r="34" spans="1:8" ht="15.75">
      <c r="A34" s="242"/>
      <c r="B34" s="95">
        <v>27</v>
      </c>
      <c r="C34" s="330"/>
      <c r="D34" s="242"/>
      <c r="E34" s="243"/>
      <c r="F34" s="243"/>
      <c r="G34" s="243"/>
      <c r="H34" s="243"/>
    </row>
    <row r="35" spans="1:8" ht="15.75">
      <c r="A35" s="242"/>
      <c r="B35" s="95">
        <v>28</v>
      </c>
      <c r="C35" s="329"/>
      <c r="D35" s="242"/>
      <c r="E35" s="241"/>
      <c r="F35" s="242"/>
      <c r="G35" s="242"/>
      <c r="H35" s="242"/>
    </row>
    <row r="36" spans="1:8" ht="15.75">
      <c r="A36" s="242"/>
      <c r="B36" s="95">
        <v>29</v>
      </c>
      <c r="C36" s="330"/>
      <c r="D36" s="242"/>
      <c r="E36" s="241"/>
      <c r="F36" s="242"/>
      <c r="G36" s="242"/>
      <c r="H36" s="242"/>
    </row>
    <row r="37" spans="1:8" ht="15.75">
      <c r="A37" s="242"/>
      <c r="B37" s="95">
        <v>30</v>
      </c>
      <c r="C37" s="329"/>
      <c r="D37" s="242"/>
      <c r="E37" s="241"/>
      <c r="F37" s="242"/>
      <c r="G37" s="242"/>
      <c r="H37" s="242"/>
    </row>
    <row r="38" spans="1:8" ht="15.75">
      <c r="A38" s="242"/>
      <c r="B38" s="95">
        <v>31</v>
      </c>
      <c r="C38" s="330"/>
      <c r="D38" s="242"/>
      <c r="E38" s="241"/>
      <c r="F38" s="242"/>
      <c r="G38" s="242"/>
      <c r="H38" s="242"/>
    </row>
    <row r="39" spans="1:8" ht="15.75">
      <c r="A39" s="242"/>
      <c r="B39" s="95">
        <v>32</v>
      </c>
      <c r="C39" s="329"/>
      <c r="D39" s="242"/>
      <c r="E39" s="241"/>
      <c r="F39" s="242"/>
      <c r="G39" s="242"/>
      <c r="H39" s="242"/>
    </row>
    <row r="40" spans="1:8" ht="15.75">
      <c r="A40" s="242"/>
      <c r="B40" s="95">
        <v>33</v>
      </c>
      <c r="C40" s="330"/>
      <c r="D40" s="242"/>
      <c r="E40" s="241"/>
      <c r="F40" s="242"/>
      <c r="G40" s="242"/>
      <c r="H40" s="242"/>
    </row>
    <row r="41" spans="1:8" ht="15.75">
      <c r="A41" s="242"/>
      <c r="B41" s="95">
        <v>34</v>
      </c>
      <c r="C41" s="329"/>
      <c r="D41" s="242"/>
      <c r="E41" s="241"/>
      <c r="F41" s="242"/>
      <c r="G41" s="242"/>
      <c r="H41" s="242"/>
    </row>
    <row r="42" spans="1:8" ht="15.75">
      <c r="A42" s="242"/>
      <c r="B42" s="95">
        <v>35</v>
      </c>
      <c r="C42" s="330"/>
      <c r="D42" s="242"/>
      <c r="E42" s="241"/>
      <c r="F42" s="242"/>
      <c r="G42" s="242"/>
      <c r="H42" s="242"/>
    </row>
    <row r="43" spans="1:8" ht="15.75">
      <c r="A43" s="242"/>
      <c r="B43" s="95">
        <v>36</v>
      </c>
      <c r="C43" s="329"/>
      <c r="D43" s="242"/>
      <c r="E43" s="241"/>
      <c r="F43" s="242"/>
      <c r="G43" s="242"/>
      <c r="H43" s="242"/>
    </row>
    <row r="44" spans="1:8" ht="15.75">
      <c r="A44" s="242"/>
      <c r="B44" s="95">
        <v>37</v>
      </c>
      <c r="C44" s="330"/>
      <c r="D44" s="242"/>
      <c r="E44" s="241"/>
      <c r="F44" s="242"/>
      <c r="G44" s="242"/>
      <c r="H44" s="242"/>
    </row>
    <row r="45" spans="1:8" ht="15.75">
      <c r="A45" s="242"/>
      <c r="B45" s="95">
        <v>38</v>
      </c>
      <c r="C45" s="329"/>
      <c r="D45" s="242"/>
      <c r="E45" s="241"/>
      <c r="F45" s="242"/>
      <c r="G45" s="242"/>
      <c r="H45" s="242"/>
    </row>
    <row r="46" spans="1:8" ht="15.75">
      <c r="A46" s="242"/>
      <c r="B46" s="95">
        <v>39</v>
      </c>
      <c r="C46" s="330"/>
      <c r="D46" s="242"/>
      <c r="E46" s="241"/>
      <c r="F46" s="242"/>
      <c r="G46" s="242"/>
      <c r="H46" s="242"/>
    </row>
    <row r="47" spans="1:8" ht="15.75">
      <c r="A47" s="242"/>
      <c r="B47" s="95">
        <v>40</v>
      </c>
      <c r="C47" s="329"/>
      <c r="D47" s="242"/>
      <c r="E47" s="241"/>
      <c r="F47" s="242"/>
      <c r="G47" s="242"/>
      <c r="H47" s="242"/>
    </row>
    <row r="48" spans="1:8" ht="19.5" thickBot="1">
      <c r="A48" s="242"/>
      <c r="B48" s="96">
        <v>41</v>
      </c>
      <c r="C48" s="331"/>
      <c r="D48" s="242"/>
      <c r="E48" s="346" t="s">
        <v>197</v>
      </c>
      <c r="F48" s="346"/>
      <c r="G48" s="346"/>
      <c r="H48" s="246"/>
    </row>
    <row r="49" spans="1:8">
      <c r="A49" s="242"/>
      <c r="B49" s="242"/>
      <c r="C49" s="242"/>
      <c r="D49" s="242"/>
      <c r="E49" s="241"/>
      <c r="F49" s="241"/>
      <c r="G49" s="242"/>
      <c r="H49" s="242"/>
    </row>
    <row r="50" spans="1:8">
      <c r="A50" s="261"/>
      <c r="B50" s="261"/>
      <c r="C50" s="242"/>
      <c r="D50" s="242"/>
      <c r="E50" s="241"/>
      <c r="F50" s="335" t="s">
        <v>199</v>
      </c>
      <c r="G50" s="335"/>
      <c r="H50" s="242"/>
    </row>
    <row r="51" spans="1:8">
      <c r="A51" s="261"/>
      <c r="B51" s="261"/>
      <c r="C51" s="242"/>
      <c r="D51" s="242"/>
      <c r="E51" s="241"/>
      <c r="F51" s="242"/>
      <c r="G51" s="242"/>
      <c r="H51" s="242"/>
    </row>
    <row r="52" spans="1:8" hidden="1">
      <c r="A52" s="261"/>
      <c r="B52" s="262" t="s">
        <v>25</v>
      </c>
      <c r="C52" s="242"/>
      <c r="D52" s="242"/>
      <c r="E52" s="241"/>
      <c r="F52" s="242"/>
      <c r="G52" s="242"/>
      <c r="H52" s="242"/>
    </row>
    <row r="53" spans="1:8" hidden="1">
      <c r="A53" s="261"/>
      <c r="B53" s="261"/>
      <c r="C53" s="242"/>
      <c r="D53" s="242"/>
      <c r="E53" s="241"/>
      <c r="F53" s="242"/>
      <c r="G53" s="242"/>
      <c r="H53" s="242"/>
    </row>
    <row r="54" spans="1:8">
      <c r="A54" s="261"/>
      <c r="B54" s="261"/>
      <c r="C54" s="242"/>
      <c r="D54" s="242"/>
      <c r="E54" s="241"/>
      <c r="F54" s="260"/>
      <c r="G54" s="242"/>
      <c r="H54" s="242"/>
    </row>
    <row r="55" spans="1:8">
      <c r="A55" s="261"/>
      <c r="B55" s="261"/>
      <c r="C55" s="242"/>
      <c r="D55" s="242"/>
      <c r="E55" s="241"/>
      <c r="F55" s="242"/>
      <c r="G55" s="242"/>
      <c r="H55" s="242"/>
    </row>
  </sheetData>
  <sheetProtection algorithmName="SHA-512" hashValue="MBwm8IVYtXCQG7E64f2U738X2xT7TlRxbV2tjEvvw1YdZWmacDBc4s+dPmeAYcEcwLbHlmBMy/PaFTRhY/rgmQ==" saltValue="YTh5FV8+y219Wl1WoDQ3Ag==" spinCount="100000" sheet="1" objects="1" scenarios="1" selectLockedCells="1"/>
  <mergeCells count="11">
    <mergeCell ref="B1:G1"/>
    <mergeCell ref="B2:G2"/>
    <mergeCell ref="F50:G50"/>
    <mergeCell ref="F30:F31"/>
    <mergeCell ref="G30:G31"/>
    <mergeCell ref="B3:G3"/>
    <mergeCell ref="B4:B5"/>
    <mergeCell ref="E4:G5"/>
    <mergeCell ref="C4:C5"/>
    <mergeCell ref="D4:D5"/>
    <mergeCell ref="E48:G48"/>
  </mergeCells>
  <conditionalFormatting sqref="G8:H29">
    <cfRule type="expression" dxfId="72" priority="1" stopIfTrue="1">
      <formula>"&lt;0,8"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39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DsWxm0M0dcgLh8RL3bdV3yq2Cbnb2YffBlUVGGoaIg1bL9Mjgl6RlalFuF/sS7w3784xVK6NBStazfQAY3kX2Q==" saltValue="P2M5o3yqi/TFd5a9/icAB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63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40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78qrx5BmMfkqlmJjTZSZqKsPdAIzlWUDRFn/1juHhnxOZeJj2HMMHzffU91VC2/+bkIw0Wm1n63YVEW6ESrLEw==" saltValue="3lz5OkejwFKcrUIoGdQ/z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62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41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s4xaAdW41WKpdTFRMGvsmo/EuRfXgrOM4YJNkwwd4pvMTFBic61rMYco1p1HKmyMH3VkyEMwr7UDD8LCusKhAg==" saltValue="IM4sFELKnouPDoY1aNHSP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61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42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aoK1t2fMPTfOXEVeaoLw+DxbuU4abf86XrFALvF1kKYtambAvR0tfjzXV87NvURO3xn+wNMEtOEVTyyMW0OrNw==" saltValue="KCJWSLWAS3F3SNiVW+919g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60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43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GdCsxW4pVzsRJ4Zq0QnQH9ae4JTZsJCjlNXduw5P97c50hIdrqI9m6DWfqYUFag0Zw4kHm0DUREERJoFQeLc5Q==" saltValue="i2ImN78gLnIwMeKNXoR25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59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44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n2ZFx7uyA74Fxn3e4TEsma4KTNxNNptVIaC1Gp2dhQwJBiVSSM8T753BJqq9w1aCD7MFRsHNVvFIEHyWenKakQ==" saltValue="ygus8Mj8uriD93ftDd3c+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58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45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8gDQtHUI5Tu+4gbQV3hUu+AHn7SxDBwpipocT6zrGUiINnFqaryh71dscAkxgTa1jGLvzCQooydIwOiRG46lmg==" saltValue="uwkiCmPKmJFmquAr74P9p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57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46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qFl0BEcR7OrrKoJ2p8o572QXM7I7Lp9EsdTy0c7CTwLURPLf2n52uwibRDre5lS6JJadxv0VJlwTS9RhP9cPuw==" saltValue="uS+6QML4zpVMVMDz9XGwL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56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H88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47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  <row r="88" spans="10:29" hidden="1"/>
  </sheetData>
  <sheetProtection algorithmName="SHA-512" hashValue="GisLCk0NbHjNy3O3qjOtsYJq3gPtnaJimRWp1i6dLKVy4+4KbQqBR0+Y6a/AtCoT6X0u+wX8GcBDg+PsMY7feQ==" saltValue="wBb/5XkCnL9enawMh1o4o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55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48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Z2hCokZ9rMlnK6qu2GDbNR1BOIuziorbkiFOoZ8ETuP71gJoRISwavqcnUTPcpvlyoLDUMqynArX10R2iOhKDw==" saltValue="qKBk1wVdZ8QUi/mL2Qb73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54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E51"/>
  <sheetViews>
    <sheetView workbookViewId="0">
      <pane xSplit="13" ySplit="3" topLeftCell="N4" activePane="bottomRight" state="frozen"/>
      <selection pane="topRight" activeCell="N1" sqref="N1"/>
      <selection pane="bottomLeft" activeCell="A4" sqref="A4"/>
      <selection pane="bottomRight" activeCell="T13" sqref="T13"/>
    </sheetView>
  </sheetViews>
  <sheetFormatPr baseColWidth="10" defaultColWidth="10.85546875" defaultRowHeight="15"/>
  <cols>
    <col min="1" max="1" width="10.85546875" style="195"/>
    <col min="2" max="2" width="7.85546875" style="195" customWidth="1"/>
    <col min="3" max="3" width="8.7109375" style="195" customWidth="1"/>
    <col min="4" max="6" width="10.85546875" style="195"/>
    <col min="7" max="7" width="6.140625" style="195" customWidth="1"/>
    <col min="8" max="8" width="7.85546875" style="195" customWidth="1"/>
    <col min="9" max="10" width="8.140625" style="195" customWidth="1"/>
    <col min="11" max="12" width="8.140625" style="195" hidden="1" customWidth="1"/>
    <col min="13" max="13" width="8.85546875" style="195" hidden="1" customWidth="1"/>
    <col min="14" max="317" width="3" style="195" customWidth="1"/>
    <col min="318" max="16384" width="10.85546875" style="195"/>
  </cols>
  <sheetData>
    <row r="1" spans="1:317">
      <c r="A1" s="369" t="s">
        <v>213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57" t="s">
        <v>203</v>
      </c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A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7" t="s">
        <v>204</v>
      </c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  <c r="BG1" s="358"/>
      <c r="BH1" s="358"/>
      <c r="BI1" s="358"/>
      <c r="BJ1" s="358"/>
      <c r="BK1" s="358"/>
      <c r="BL1" s="358"/>
      <c r="BM1" s="358"/>
      <c r="BN1" s="358"/>
      <c r="BO1" s="358"/>
      <c r="BP1" s="358"/>
      <c r="BQ1" s="358"/>
      <c r="BR1" s="358"/>
      <c r="BS1" s="358"/>
      <c r="BT1" s="358"/>
      <c r="BU1" s="358"/>
      <c r="BV1" s="361"/>
      <c r="BW1" s="357" t="s">
        <v>205</v>
      </c>
      <c r="BX1" s="358"/>
      <c r="BY1" s="358"/>
      <c r="BZ1" s="358"/>
      <c r="CA1" s="358"/>
      <c r="CB1" s="358"/>
      <c r="CC1" s="358"/>
      <c r="CD1" s="358"/>
      <c r="CE1" s="358"/>
      <c r="CF1" s="358"/>
      <c r="CG1" s="358"/>
      <c r="CH1" s="358"/>
      <c r="CI1" s="358"/>
      <c r="CJ1" s="358"/>
      <c r="CK1" s="358"/>
      <c r="CL1" s="358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7" t="s">
        <v>206</v>
      </c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  <c r="DN1" s="358"/>
      <c r="DO1" s="358"/>
      <c r="DP1" s="358"/>
      <c r="DQ1" s="358"/>
      <c r="DR1" s="358"/>
      <c r="DS1" s="358"/>
      <c r="DT1" s="358"/>
      <c r="DU1" s="358"/>
      <c r="DV1" s="358"/>
      <c r="DW1" s="358"/>
      <c r="DX1" s="358"/>
      <c r="DY1" s="358"/>
      <c r="DZ1" s="358"/>
      <c r="EA1" s="358"/>
      <c r="EB1" s="358"/>
      <c r="EC1" s="358"/>
      <c r="ED1" s="358"/>
      <c r="EE1" s="361"/>
      <c r="EF1" s="363" t="s">
        <v>207</v>
      </c>
      <c r="EG1" s="364"/>
      <c r="EH1" s="364"/>
      <c r="EI1" s="364"/>
      <c r="EJ1" s="364"/>
      <c r="EK1" s="364"/>
      <c r="EL1" s="364"/>
      <c r="EM1" s="364"/>
      <c r="EN1" s="364"/>
      <c r="EO1" s="364"/>
      <c r="EP1" s="364"/>
      <c r="EQ1" s="364"/>
      <c r="ER1" s="364"/>
      <c r="ES1" s="364"/>
      <c r="ET1" s="364"/>
      <c r="EU1" s="364"/>
      <c r="EV1" s="364"/>
      <c r="EW1" s="364"/>
      <c r="EX1" s="364"/>
      <c r="EY1" s="364"/>
      <c r="EZ1" s="364"/>
      <c r="FA1" s="364"/>
      <c r="FB1" s="364"/>
      <c r="FC1" s="364"/>
      <c r="FD1" s="364"/>
      <c r="FE1" s="364"/>
      <c r="FF1" s="364"/>
      <c r="FG1" s="364"/>
      <c r="FH1" s="364"/>
      <c r="FI1" s="364"/>
      <c r="FJ1" s="365"/>
      <c r="FK1" s="363" t="s">
        <v>208</v>
      </c>
      <c r="FL1" s="364"/>
      <c r="FM1" s="364"/>
      <c r="FN1" s="364"/>
      <c r="FO1" s="364"/>
      <c r="FP1" s="364"/>
      <c r="FQ1" s="364"/>
      <c r="FR1" s="364"/>
      <c r="FS1" s="364"/>
      <c r="FT1" s="364"/>
      <c r="FU1" s="364"/>
      <c r="FV1" s="364"/>
      <c r="FW1" s="364"/>
      <c r="FX1" s="364"/>
      <c r="FY1" s="364"/>
      <c r="FZ1" s="364"/>
      <c r="GA1" s="364"/>
      <c r="GB1" s="364"/>
      <c r="GC1" s="364"/>
      <c r="GD1" s="364"/>
      <c r="GE1" s="364"/>
      <c r="GF1" s="364"/>
      <c r="GG1" s="364"/>
      <c r="GH1" s="364"/>
      <c r="GI1" s="364"/>
      <c r="GJ1" s="364"/>
      <c r="GK1" s="364"/>
      <c r="GL1" s="364"/>
      <c r="GM1" s="364"/>
      <c r="GN1" s="363" t="s">
        <v>209</v>
      </c>
      <c r="GO1" s="364"/>
      <c r="GP1" s="364"/>
      <c r="GQ1" s="364"/>
      <c r="GR1" s="364"/>
      <c r="GS1" s="364"/>
      <c r="GT1" s="364"/>
      <c r="GU1" s="364"/>
      <c r="GV1" s="364"/>
      <c r="GW1" s="364"/>
      <c r="GX1" s="364"/>
      <c r="GY1" s="364"/>
      <c r="GZ1" s="364"/>
      <c r="HA1" s="364"/>
      <c r="HB1" s="364"/>
      <c r="HC1" s="364"/>
      <c r="HD1" s="364"/>
      <c r="HE1" s="364"/>
      <c r="HF1" s="364"/>
      <c r="HG1" s="364"/>
      <c r="HH1" s="364"/>
      <c r="HI1" s="364"/>
      <c r="HJ1" s="364"/>
      <c r="HK1" s="364"/>
      <c r="HL1" s="364"/>
      <c r="HM1" s="364"/>
      <c r="HN1" s="364"/>
      <c r="HO1" s="364"/>
      <c r="HP1" s="364"/>
      <c r="HQ1" s="364"/>
      <c r="HR1" s="365"/>
      <c r="HS1" s="372" t="s">
        <v>210</v>
      </c>
      <c r="HT1" s="373"/>
      <c r="HU1" s="373"/>
      <c r="HV1" s="373"/>
      <c r="HW1" s="373"/>
      <c r="HX1" s="373"/>
      <c r="HY1" s="373"/>
      <c r="HZ1" s="373"/>
      <c r="IA1" s="373"/>
      <c r="IB1" s="373"/>
      <c r="IC1" s="373"/>
      <c r="ID1" s="373"/>
      <c r="IE1" s="373"/>
      <c r="IF1" s="373"/>
      <c r="IG1" s="373"/>
      <c r="IH1" s="373"/>
      <c r="II1" s="373"/>
      <c r="IJ1" s="373"/>
      <c r="IK1" s="373"/>
      <c r="IL1" s="373"/>
      <c r="IM1" s="373"/>
      <c r="IN1" s="373"/>
      <c r="IO1" s="373"/>
      <c r="IP1" s="373"/>
      <c r="IQ1" s="373"/>
      <c r="IR1" s="373"/>
      <c r="IS1" s="373"/>
      <c r="IT1" s="373"/>
      <c r="IU1" s="373"/>
      <c r="IV1" s="373"/>
      <c r="IW1" s="372" t="s">
        <v>211</v>
      </c>
      <c r="IX1" s="373"/>
      <c r="IY1" s="373"/>
      <c r="IZ1" s="373"/>
      <c r="JA1" s="373"/>
      <c r="JB1" s="373"/>
      <c r="JC1" s="373"/>
      <c r="JD1" s="373"/>
      <c r="JE1" s="373"/>
      <c r="JF1" s="373"/>
      <c r="JG1" s="373"/>
      <c r="JH1" s="373"/>
      <c r="JI1" s="373"/>
      <c r="JJ1" s="373"/>
      <c r="JK1" s="373"/>
      <c r="JL1" s="373"/>
      <c r="JM1" s="373"/>
      <c r="JN1" s="373"/>
      <c r="JO1" s="373"/>
      <c r="JP1" s="373"/>
      <c r="JQ1" s="373"/>
      <c r="JR1" s="373"/>
      <c r="JS1" s="373"/>
      <c r="JT1" s="373"/>
      <c r="JU1" s="373"/>
      <c r="JV1" s="373"/>
      <c r="JW1" s="373"/>
      <c r="JX1" s="373"/>
      <c r="JY1" s="373"/>
      <c r="JZ1" s="373"/>
      <c r="KA1" s="376"/>
      <c r="KB1" s="372" t="s">
        <v>212</v>
      </c>
      <c r="KC1" s="373"/>
      <c r="KD1" s="373"/>
      <c r="KE1" s="373"/>
      <c r="KF1" s="373"/>
      <c r="KG1" s="373"/>
      <c r="KH1" s="373"/>
      <c r="KI1" s="373"/>
      <c r="KJ1" s="373"/>
      <c r="KK1" s="373"/>
      <c r="KL1" s="373"/>
      <c r="KM1" s="373"/>
      <c r="KN1" s="373"/>
      <c r="KO1" s="373"/>
      <c r="KP1" s="373"/>
      <c r="KQ1" s="373"/>
      <c r="KR1" s="373"/>
      <c r="KS1" s="373"/>
      <c r="KT1" s="373"/>
      <c r="KU1" s="373"/>
      <c r="KV1" s="373"/>
      <c r="KW1" s="373"/>
      <c r="KX1" s="373"/>
      <c r="KY1" s="373"/>
      <c r="KZ1" s="373"/>
      <c r="LA1" s="373"/>
      <c r="LB1" s="373"/>
      <c r="LC1" s="373"/>
      <c r="LD1" s="373"/>
      <c r="LE1" s="373"/>
    </row>
    <row r="2" spans="1:317" ht="15.75" thickBot="1">
      <c r="A2" s="369"/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59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0"/>
      <c r="AF2" s="360"/>
      <c r="AG2" s="360"/>
      <c r="AH2" s="360"/>
      <c r="AI2" s="360"/>
      <c r="AJ2" s="360"/>
      <c r="AK2" s="360"/>
      <c r="AL2" s="360"/>
      <c r="AM2" s="360"/>
      <c r="AN2" s="360"/>
      <c r="AO2" s="360"/>
      <c r="AP2" s="360"/>
      <c r="AQ2" s="360"/>
      <c r="AR2" s="359"/>
      <c r="AS2" s="360"/>
      <c r="AT2" s="360"/>
      <c r="AU2" s="360"/>
      <c r="AV2" s="360"/>
      <c r="AW2" s="360"/>
      <c r="AX2" s="360"/>
      <c r="AY2" s="360"/>
      <c r="AZ2" s="360"/>
      <c r="BA2" s="360"/>
      <c r="BB2" s="360"/>
      <c r="BC2" s="360"/>
      <c r="BD2" s="360"/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/>
      <c r="BQ2" s="360"/>
      <c r="BR2" s="360"/>
      <c r="BS2" s="360"/>
      <c r="BT2" s="360"/>
      <c r="BU2" s="360"/>
      <c r="BV2" s="362"/>
      <c r="BW2" s="359"/>
      <c r="BX2" s="360"/>
      <c r="BY2" s="360"/>
      <c r="BZ2" s="360"/>
      <c r="CA2" s="360"/>
      <c r="CB2" s="360"/>
      <c r="CC2" s="360"/>
      <c r="CD2" s="360"/>
      <c r="CE2" s="360"/>
      <c r="CF2" s="360"/>
      <c r="CG2" s="360"/>
      <c r="CH2" s="360"/>
      <c r="CI2" s="360"/>
      <c r="CJ2" s="360"/>
      <c r="CK2" s="360"/>
      <c r="CL2" s="360"/>
      <c r="CM2" s="360"/>
      <c r="CN2" s="360"/>
      <c r="CO2" s="360"/>
      <c r="CP2" s="360"/>
      <c r="CQ2" s="360"/>
      <c r="CR2" s="360"/>
      <c r="CS2" s="360"/>
      <c r="CT2" s="360"/>
      <c r="CU2" s="360"/>
      <c r="CV2" s="360"/>
      <c r="CW2" s="360"/>
      <c r="CX2" s="360"/>
      <c r="CY2" s="360"/>
      <c r="CZ2" s="360"/>
      <c r="DA2" s="359"/>
      <c r="DB2" s="360"/>
      <c r="DC2" s="360"/>
      <c r="DD2" s="360"/>
      <c r="DE2" s="360"/>
      <c r="DF2" s="360"/>
      <c r="DG2" s="360"/>
      <c r="DH2" s="360"/>
      <c r="DI2" s="360"/>
      <c r="DJ2" s="360"/>
      <c r="DK2" s="360"/>
      <c r="DL2" s="360"/>
      <c r="DM2" s="360"/>
      <c r="DN2" s="360"/>
      <c r="DO2" s="360"/>
      <c r="DP2" s="360"/>
      <c r="DQ2" s="360"/>
      <c r="DR2" s="360"/>
      <c r="DS2" s="360"/>
      <c r="DT2" s="360"/>
      <c r="DU2" s="360"/>
      <c r="DV2" s="360"/>
      <c r="DW2" s="360"/>
      <c r="DX2" s="360"/>
      <c r="DY2" s="360"/>
      <c r="DZ2" s="360"/>
      <c r="EA2" s="360"/>
      <c r="EB2" s="360"/>
      <c r="EC2" s="360"/>
      <c r="ED2" s="360"/>
      <c r="EE2" s="362"/>
      <c r="EF2" s="366"/>
      <c r="EG2" s="367"/>
      <c r="EH2" s="367"/>
      <c r="EI2" s="367"/>
      <c r="EJ2" s="367"/>
      <c r="EK2" s="367"/>
      <c r="EL2" s="367"/>
      <c r="EM2" s="367"/>
      <c r="EN2" s="367"/>
      <c r="EO2" s="367"/>
      <c r="EP2" s="367"/>
      <c r="EQ2" s="367"/>
      <c r="ER2" s="367"/>
      <c r="ES2" s="367"/>
      <c r="ET2" s="367"/>
      <c r="EU2" s="367"/>
      <c r="EV2" s="367"/>
      <c r="EW2" s="367"/>
      <c r="EX2" s="367"/>
      <c r="EY2" s="367"/>
      <c r="EZ2" s="367"/>
      <c r="FA2" s="367"/>
      <c r="FB2" s="367"/>
      <c r="FC2" s="367"/>
      <c r="FD2" s="367"/>
      <c r="FE2" s="367"/>
      <c r="FF2" s="367"/>
      <c r="FG2" s="367"/>
      <c r="FH2" s="367"/>
      <c r="FI2" s="367"/>
      <c r="FJ2" s="368"/>
      <c r="FK2" s="366"/>
      <c r="FL2" s="367"/>
      <c r="FM2" s="367"/>
      <c r="FN2" s="367"/>
      <c r="FO2" s="367"/>
      <c r="FP2" s="367"/>
      <c r="FQ2" s="367"/>
      <c r="FR2" s="367"/>
      <c r="FS2" s="367"/>
      <c r="FT2" s="367"/>
      <c r="FU2" s="367"/>
      <c r="FV2" s="367"/>
      <c r="FW2" s="367"/>
      <c r="FX2" s="367"/>
      <c r="FY2" s="367"/>
      <c r="FZ2" s="367"/>
      <c r="GA2" s="367"/>
      <c r="GB2" s="367"/>
      <c r="GC2" s="367"/>
      <c r="GD2" s="367"/>
      <c r="GE2" s="367"/>
      <c r="GF2" s="367"/>
      <c r="GG2" s="367"/>
      <c r="GH2" s="367"/>
      <c r="GI2" s="367"/>
      <c r="GJ2" s="367"/>
      <c r="GK2" s="367"/>
      <c r="GL2" s="367"/>
      <c r="GM2" s="367"/>
      <c r="GN2" s="366"/>
      <c r="GO2" s="367"/>
      <c r="GP2" s="367"/>
      <c r="GQ2" s="367"/>
      <c r="GR2" s="367"/>
      <c r="GS2" s="367"/>
      <c r="GT2" s="367"/>
      <c r="GU2" s="367"/>
      <c r="GV2" s="367"/>
      <c r="GW2" s="367"/>
      <c r="GX2" s="367"/>
      <c r="GY2" s="367"/>
      <c r="GZ2" s="367"/>
      <c r="HA2" s="367"/>
      <c r="HB2" s="367"/>
      <c r="HC2" s="367"/>
      <c r="HD2" s="367"/>
      <c r="HE2" s="367"/>
      <c r="HF2" s="367"/>
      <c r="HG2" s="367"/>
      <c r="HH2" s="367"/>
      <c r="HI2" s="367"/>
      <c r="HJ2" s="367"/>
      <c r="HK2" s="367"/>
      <c r="HL2" s="367"/>
      <c r="HM2" s="367"/>
      <c r="HN2" s="367"/>
      <c r="HO2" s="367"/>
      <c r="HP2" s="367"/>
      <c r="HQ2" s="367"/>
      <c r="HR2" s="368"/>
      <c r="HS2" s="374"/>
      <c r="HT2" s="375"/>
      <c r="HU2" s="375"/>
      <c r="HV2" s="375"/>
      <c r="HW2" s="375"/>
      <c r="HX2" s="375"/>
      <c r="HY2" s="375"/>
      <c r="HZ2" s="375"/>
      <c r="IA2" s="375"/>
      <c r="IB2" s="375"/>
      <c r="IC2" s="375"/>
      <c r="ID2" s="375"/>
      <c r="IE2" s="375"/>
      <c r="IF2" s="375"/>
      <c r="IG2" s="375"/>
      <c r="IH2" s="375"/>
      <c r="II2" s="375"/>
      <c r="IJ2" s="375"/>
      <c r="IK2" s="375"/>
      <c r="IL2" s="375"/>
      <c r="IM2" s="375"/>
      <c r="IN2" s="375"/>
      <c r="IO2" s="375"/>
      <c r="IP2" s="375"/>
      <c r="IQ2" s="375"/>
      <c r="IR2" s="375"/>
      <c r="IS2" s="375"/>
      <c r="IT2" s="375"/>
      <c r="IU2" s="375"/>
      <c r="IV2" s="375"/>
      <c r="IW2" s="374"/>
      <c r="IX2" s="375"/>
      <c r="IY2" s="375"/>
      <c r="IZ2" s="375"/>
      <c r="JA2" s="375"/>
      <c r="JB2" s="375"/>
      <c r="JC2" s="375"/>
      <c r="JD2" s="375"/>
      <c r="JE2" s="375"/>
      <c r="JF2" s="375"/>
      <c r="JG2" s="375"/>
      <c r="JH2" s="375"/>
      <c r="JI2" s="375"/>
      <c r="JJ2" s="375"/>
      <c r="JK2" s="375"/>
      <c r="JL2" s="375"/>
      <c r="JM2" s="375"/>
      <c r="JN2" s="375"/>
      <c r="JO2" s="375"/>
      <c r="JP2" s="375"/>
      <c r="JQ2" s="375"/>
      <c r="JR2" s="375"/>
      <c r="JS2" s="375"/>
      <c r="JT2" s="375"/>
      <c r="JU2" s="375"/>
      <c r="JV2" s="375"/>
      <c r="JW2" s="375"/>
      <c r="JX2" s="375"/>
      <c r="JY2" s="375"/>
      <c r="JZ2" s="375"/>
      <c r="KA2" s="377"/>
      <c r="KB2" s="374"/>
      <c r="KC2" s="375"/>
      <c r="KD2" s="375"/>
      <c r="KE2" s="375"/>
      <c r="KF2" s="375"/>
      <c r="KG2" s="375"/>
      <c r="KH2" s="375"/>
      <c r="KI2" s="375"/>
      <c r="KJ2" s="375"/>
      <c r="KK2" s="375"/>
      <c r="KL2" s="375"/>
      <c r="KM2" s="375"/>
      <c r="KN2" s="375"/>
      <c r="KO2" s="375"/>
      <c r="KP2" s="375"/>
      <c r="KQ2" s="375"/>
      <c r="KR2" s="375"/>
      <c r="KS2" s="375"/>
      <c r="KT2" s="375"/>
      <c r="KU2" s="375"/>
      <c r="KV2" s="375"/>
      <c r="KW2" s="375"/>
      <c r="KX2" s="375"/>
      <c r="KY2" s="375"/>
      <c r="KZ2" s="375"/>
      <c r="LA2" s="375"/>
      <c r="LB2" s="375"/>
      <c r="LC2" s="375"/>
      <c r="LD2" s="375"/>
      <c r="LE2" s="375"/>
    </row>
    <row r="3" spans="1:317" ht="21.75" thickBot="1">
      <c r="A3" s="292" t="s">
        <v>31</v>
      </c>
      <c r="B3" s="370" t="s">
        <v>6</v>
      </c>
      <c r="C3" s="370"/>
      <c r="D3" s="370"/>
      <c r="E3" s="370"/>
      <c r="F3" s="370"/>
      <c r="G3" s="371"/>
      <c r="H3" s="293" t="s">
        <v>201</v>
      </c>
      <c r="I3" s="294" t="s">
        <v>200</v>
      </c>
      <c r="J3" s="294" t="s">
        <v>202</v>
      </c>
      <c r="K3" s="295" t="s">
        <v>201</v>
      </c>
      <c r="L3" s="296" t="s">
        <v>200</v>
      </c>
      <c r="M3" s="297" t="s">
        <v>202</v>
      </c>
      <c r="N3" s="315">
        <v>1</v>
      </c>
      <c r="O3" s="316">
        <v>2</v>
      </c>
      <c r="P3" s="316">
        <v>3</v>
      </c>
      <c r="Q3" s="316">
        <v>4</v>
      </c>
      <c r="R3" s="316">
        <v>5</v>
      </c>
      <c r="S3" s="316">
        <v>6</v>
      </c>
      <c r="T3" s="316">
        <v>7</v>
      </c>
      <c r="U3" s="316">
        <v>8</v>
      </c>
      <c r="V3" s="316">
        <v>9</v>
      </c>
      <c r="W3" s="316">
        <v>10</v>
      </c>
      <c r="X3" s="316">
        <v>11</v>
      </c>
      <c r="Y3" s="316">
        <v>12</v>
      </c>
      <c r="Z3" s="316">
        <v>13</v>
      </c>
      <c r="AA3" s="316">
        <v>14</v>
      </c>
      <c r="AB3" s="316">
        <v>15</v>
      </c>
      <c r="AC3" s="316">
        <v>16</v>
      </c>
      <c r="AD3" s="316">
        <v>17</v>
      </c>
      <c r="AE3" s="316">
        <v>18</v>
      </c>
      <c r="AF3" s="316">
        <v>19</v>
      </c>
      <c r="AG3" s="316">
        <v>20</v>
      </c>
      <c r="AH3" s="316">
        <v>21</v>
      </c>
      <c r="AI3" s="316">
        <v>22</v>
      </c>
      <c r="AJ3" s="316">
        <v>23</v>
      </c>
      <c r="AK3" s="316">
        <v>24</v>
      </c>
      <c r="AL3" s="316">
        <v>25</v>
      </c>
      <c r="AM3" s="316">
        <v>26</v>
      </c>
      <c r="AN3" s="316">
        <v>27</v>
      </c>
      <c r="AO3" s="316">
        <v>28</v>
      </c>
      <c r="AP3" s="316">
        <v>29</v>
      </c>
      <c r="AQ3" s="316">
        <v>30</v>
      </c>
      <c r="AR3" s="315">
        <v>1</v>
      </c>
      <c r="AS3" s="316">
        <v>2</v>
      </c>
      <c r="AT3" s="316">
        <v>3</v>
      </c>
      <c r="AU3" s="316">
        <v>4</v>
      </c>
      <c r="AV3" s="316">
        <v>5</v>
      </c>
      <c r="AW3" s="316">
        <v>6</v>
      </c>
      <c r="AX3" s="316">
        <v>7</v>
      </c>
      <c r="AY3" s="316">
        <v>8</v>
      </c>
      <c r="AZ3" s="316">
        <v>9</v>
      </c>
      <c r="BA3" s="316">
        <v>10</v>
      </c>
      <c r="BB3" s="316">
        <v>11</v>
      </c>
      <c r="BC3" s="316">
        <v>12</v>
      </c>
      <c r="BD3" s="316">
        <v>13</v>
      </c>
      <c r="BE3" s="316">
        <v>14</v>
      </c>
      <c r="BF3" s="316">
        <v>15</v>
      </c>
      <c r="BG3" s="316">
        <v>16</v>
      </c>
      <c r="BH3" s="316">
        <v>17</v>
      </c>
      <c r="BI3" s="316">
        <v>18</v>
      </c>
      <c r="BJ3" s="316">
        <v>19</v>
      </c>
      <c r="BK3" s="316">
        <v>20</v>
      </c>
      <c r="BL3" s="316">
        <v>21</v>
      </c>
      <c r="BM3" s="316">
        <v>22</v>
      </c>
      <c r="BN3" s="316">
        <v>23</v>
      </c>
      <c r="BO3" s="316">
        <v>24</v>
      </c>
      <c r="BP3" s="316">
        <v>25</v>
      </c>
      <c r="BQ3" s="316">
        <v>26</v>
      </c>
      <c r="BR3" s="316">
        <v>27</v>
      </c>
      <c r="BS3" s="316">
        <v>28</v>
      </c>
      <c r="BT3" s="316">
        <v>29</v>
      </c>
      <c r="BU3" s="316">
        <v>30</v>
      </c>
      <c r="BV3" s="317">
        <v>31</v>
      </c>
      <c r="BW3" s="315">
        <v>1</v>
      </c>
      <c r="BX3" s="316">
        <v>2</v>
      </c>
      <c r="BY3" s="316">
        <v>3</v>
      </c>
      <c r="BZ3" s="316">
        <v>4</v>
      </c>
      <c r="CA3" s="316">
        <v>5</v>
      </c>
      <c r="CB3" s="316">
        <v>6</v>
      </c>
      <c r="CC3" s="316">
        <v>7</v>
      </c>
      <c r="CD3" s="316">
        <v>8</v>
      </c>
      <c r="CE3" s="316">
        <v>9</v>
      </c>
      <c r="CF3" s="316">
        <v>10</v>
      </c>
      <c r="CG3" s="316">
        <v>11</v>
      </c>
      <c r="CH3" s="316">
        <v>12</v>
      </c>
      <c r="CI3" s="316">
        <v>13</v>
      </c>
      <c r="CJ3" s="316">
        <v>14</v>
      </c>
      <c r="CK3" s="316">
        <v>15</v>
      </c>
      <c r="CL3" s="316">
        <v>16</v>
      </c>
      <c r="CM3" s="316">
        <v>17</v>
      </c>
      <c r="CN3" s="316">
        <v>18</v>
      </c>
      <c r="CO3" s="316">
        <v>19</v>
      </c>
      <c r="CP3" s="316">
        <v>20</v>
      </c>
      <c r="CQ3" s="316">
        <v>21</v>
      </c>
      <c r="CR3" s="316">
        <v>22</v>
      </c>
      <c r="CS3" s="316">
        <v>23</v>
      </c>
      <c r="CT3" s="316">
        <v>24</v>
      </c>
      <c r="CU3" s="316">
        <v>25</v>
      </c>
      <c r="CV3" s="316">
        <v>26</v>
      </c>
      <c r="CW3" s="316">
        <v>27</v>
      </c>
      <c r="CX3" s="316">
        <v>28</v>
      </c>
      <c r="CY3" s="316">
        <v>29</v>
      </c>
      <c r="CZ3" s="316">
        <v>30</v>
      </c>
      <c r="DA3" s="315">
        <v>1</v>
      </c>
      <c r="DB3" s="316">
        <v>2</v>
      </c>
      <c r="DC3" s="316">
        <v>3</v>
      </c>
      <c r="DD3" s="316">
        <v>4</v>
      </c>
      <c r="DE3" s="316">
        <v>5</v>
      </c>
      <c r="DF3" s="316">
        <v>6</v>
      </c>
      <c r="DG3" s="316">
        <v>7</v>
      </c>
      <c r="DH3" s="316">
        <v>8</v>
      </c>
      <c r="DI3" s="316">
        <v>9</v>
      </c>
      <c r="DJ3" s="316">
        <v>10</v>
      </c>
      <c r="DK3" s="316">
        <v>11</v>
      </c>
      <c r="DL3" s="316">
        <v>12</v>
      </c>
      <c r="DM3" s="316">
        <v>13</v>
      </c>
      <c r="DN3" s="316">
        <v>14</v>
      </c>
      <c r="DO3" s="316">
        <v>15</v>
      </c>
      <c r="DP3" s="316">
        <v>16</v>
      </c>
      <c r="DQ3" s="316">
        <v>17</v>
      </c>
      <c r="DR3" s="316">
        <v>18</v>
      </c>
      <c r="DS3" s="316">
        <v>19</v>
      </c>
      <c r="DT3" s="316">
        <v>20</v>
      </c>
      <c r="DU3" s="316">
        <v>21</v>
      </c>
      <c r="DV3" s="316">
        <v>22</v>
      </c>
      <c r="DW3" s="316">
        <v>23</v>
      </c>
      <c r="DX3" s="316">
        <v>24</v>
      </c>
      <c r="DY3" s="316">
        <v>25</v>
      </c>
      <c r="DZ3" s="316">
        <v>26</v>
      </c>
      <c r="EA3" s="316">
        <v>27</v>
      </c>
      <c r="EB3" s="316">
        <v>28</v>
      </c>
      <c r="EC3" s="316">
        <v>29</v>
      </c>
      <c r="ED3" s="316">
        <v>30</v>
      </c>
      <c r="EE3" s="317">
        <v>31</v>
      </c>
      <c r="EF3" s="318">
        <v>1</v>
      </c>
      <c r="EG3" s="319">
        <v>2</v>
      </c>
      <c r="EH3" s="319">
        <v>3</v>
      </c>
      <c r="EI3" s="319">
        <v>4</v>
      </c>
      <c r="EJ3" s="319">
        <v>5</v>
      </c>
      <c r="EK3" s="319">
        <v>6</v>
      </c>
      <c r="EL3" s="319">
        <v>7</v>
      </c>
      <c r="EM3" s="319">
        <v>8</v>
      </c>
      <c r="EN3" s="319">
        <v>9</v>
      </c>
      <c r="EO3" s="319">
        <v>10</v>
      </c>
      <c r="EP3" s="319">
        <v>11</v>
      </c>
      <c r="EQ3" s="319">
        <v>12</v>
      </c>
      <c r="ER3" s="319">
        <v>13</v>
      </c>
      <c r="ES3" s="319">
        <v>14</v>
      </c>
      <c r="ET3" s="319">
        <v>15</v>
      </c>
      <c r="EU3" s="319">
        <v>16</v>
      </c>
      <c r="EV3" s="319">
        <v>17</v>
      </c>
      <c r="EW3" s="319">
        <v>18</v>
      </c>
      <c r="EX3" s="319">
        <v>19</v>
      </c>
      <c r="EY3" s="319">
        <v>20</v>
      </c>
      <c r="EZ3" s="319">
        <v>21</v>
      </c>
      <c r="FA3" s="319">
        <v>22</v>
      </c>
      <c r="FB3" s="319">
        <v>23</v>
      </c>
      <c r="FC3" s="319">
        <v>24</v>
      </c>
      <c r="FD3" s="319">
        <v>25</v>
      </c>
      <c r="FE3" s="319">
        <v>26</v>
      </c>
      <c r="FF3" s="319">
        <v>27</v>
      </c>
      <c r="FG3" s="319">
        <v>28</v>
      </c>
      <c r="FH3" s="319">
        <v>29</v>
      </c>
      <c r="FI3" s="319">
        <v>30</v>
      </c>
      <c r="FJ3" s="320">
        <v>31</v>
      </c>
      <c r="FK3" s="318">
        <v>1</v>
      </c>
      <c r="FL3" s="319">
        <v>2</v>
      </c>
      <c r="FM3" s="319">
        <v>3</v>
      </c>
      <c r="FN3" s="319">
        <v>4</v>
      </c>
      <c r="FO3" s="319">
        <v>5</v>
      </c>
      <c r="FP3" s="319">
        <v>6</v>
      </c>
      <c r="FQ3" s="319">
        <v>7</v>
      </c>
      <c r="FR3" s="319">
        <v>8</v>
      </c>
      <c r="FS3" s="319">
        <v>9</v>
      </c>
      <c r="FT3" s="319">
        <v>10</v>
      </c>
      <c r="FU3" s="319">
        <v>11</v>
      </c>
      <c r="FV3" s="319">
        <v>12</v>
      </c>
      <c r="FW3" s="319">
        <v>13</v>
      </c>
      <c r="FX3" s="319">
        <v>14</v>
      </c>
      <c r="FY3" s="319">
        <v>15</v>
      </c>
      <c r="FZ3" s="319">
        <v>16</v>
      </c>
      <c r="GA3" s="319">
        <v>17</v>
      </c>
      <c r="GB3" s="319">
        <v>18</v>
      </c>
      <c r="GC3" s="319">
        <v>19</v>
      </c>
      <c r="GD3" s="319">
        <v>20</v>
      </c>
      <c r="GE3" s="319">
        <v>21</v>
      </c>
      <c r="GF3" s="319">
        <v>22</v>
      </c>
      <c r="GG3" s="319">
        <v>23</v>
      </c>
      <c r="GH3" s="319">
        <v>24</v>
      </c>
      <c r="GI3" s="319">
        <v>25</v>
      </c>
      <c r="GJ3" s="319">
        <v>26</v>
      </c>
      <c r="GK3" s="319">
        <v>27</v>
      </c>
      <c r="GL3" s="319">
        <v>28</v>
      </c>
      <c r="GM3" s="319">
        <v>29</v>
      </c>
      <c r="GN3" s="318">
        <v>1</v>
      </c>
      <c r="GO3" s="319">
        <v>2</v>
      </c>
      <c r="GP3" s="319">
        <v>3</v>
      </c>
      <c r="GQ3" s="319">
        <v>4</v>
      </c>
      <c r="GR3" s="319">
        <v>5</v>
      </c>
      <c r="GS3" s="319">
        <v>6</v>
      </c>
      <c r="GT3" s="319">
        <v>7</v>
      </c>
      <c r="GU3" s="319">
        <v>8</v>
      </c>
      <c r="GV3" s="319">
        <v>9</v>
      </c>
      <c r="GW3" s="319">
        <v>10</v>
      </c>
      <c r="GX3" s="319">
        <v>11</v>
      </c>
      <c r="GY3" s="319">
        <v>12</v>
      </c>
      <c r="GZ3" s="319">
        <v>13</v>
      </c>
      <c r="HA3" s="319">
        <v>14</v>
      </c>
      <c r="HB3" s="319">
        <v>15</v>
      </c>
      <c r="HC3" s="319">
        <v>16</v>
      </c>
      <c r="HD3" s="319">
        <v>17</v>
      </c>
      <c r="HE3" s="319">
        <v>18</v>
      </c>
      <c r="HF3" s="319">
        <v>19</v>
      </c>
      <c r="HG3" s="319">
        <v>20</v>
      </c>
      <c r="HH3" s="319">
        <v>21</v>
      </c>
      <c r="HI3" s="319">
        <v>22</v>
      </c>
      <c r="HJ3" s="319">
        <v>23</v>
      </c>
      <c r="HK3" s="319">
        <v>24</v>
      </c>
      <c r="HL3" s="319">
        <v>25</v>
      </c>
      <c r="HM3" s="319">
        <v>26</v>
      </c>
      <c r="HN3" s="319">
        <v>27</v>
      </c>
      <c r="HO3" s="319">
        <v>28</v>
      </c>
      <c r="HP3" s="319">
        <v>29</v>
      </c>
      <c r="HQ3" s="319">
        <v>30</v>
      </c>
      <c r="HR3" s="320">
        <v>31</v>
      </c>
      <c r="HS3" s="321">
        <v>1</v>
      </c>
      <c r="HT3" s="322">
        <v>2</v>
      </c>
      <c r="HU3" s="322">
        <v>3</v>
      </c>
      <c r="HV3" s="322">
        <v>4</v>
      </c>
      <c r="HW3" s="322">
        <v>5</v>
      </c>
      <c r="HX3" s="322">
        <v>6</v>
      </c>
      <c r="HY3" s="322">
        <v>7</v>
      </c>
      <c r="HZ3" s="322">
        <v>8</v>
      </c>
      <c r="IA3" s="322">
        <v>9</v>
      </c>
      <c r="IB3" s="322">
        <v>10</v>
      </c>
      <c r="IC3" s="322">
        <v>11</v>
      </c>
      <c r="ID3" s="322">
        <v>12</v>
      </c>
      <c r="IE3" s="322">
        <v>13</v>
      </c>
      <c r="IF3" s="322">
        <v>14</v>
      </c>
      <c r="IG3" s="322">
        <v>15</v>
      </c>
      <c r="IH3" s="322">
        <v>16</v>
      </c>
      <c r="II3" s="322">
        <v>17</v>
      </c>
      <c r="IJ3" s="322">
        <v>18</v>
      </c>
      <c r="IK3" s="322">
        <v>19</v>
      </c>
      <c r="IL3" s="322">
        <v>20</v>
      </c>
      <c r="IM3" s="322">
        <v>21</v>
      </c>
      <c r="IN3" s="322">
        <v>22</v>
      </c>
      <c r="IO3" s="322">
        <v>23</v>
      </c>
      <c r="IP3" s="322">
        <v>24</v>
      </c>
      <c r="IQ3" s="322">
        <v>25</v>
      </c>
      <c r="IR3" s="322">
        <v>26</v>
      </c>
      <c r="IS3" s="322">
        <v>27</v>
      </c>
      <c r="IT3" s="322">
        <v>28</v>
      </c>
      <c r="IU3" s="322">
        <v>29</v>
      </c>
      <c r="IV3" s="322">
        <v>30</v>
      </c>
      <c r="IW3" s="321">
        <v>1</v>
      </c>
      <c r="IX3" s="322">
        <v>2</v>
      </c>
      <c r="IY3" s="322">
        <v>3</v>
      </c>
      <c r="IZ3" s="322">
        <v>4</v>
      </c>
      <c r="JA3" s="322">
        <v>5</v>
      </c>
      <c r="JB3" s="322">
        <v>6</v>
      </c>
      <c r="JC3" s="322">
        <v>7</v>
      </c>
      <c r="JD3" s="322">
        <v>8</v>
      </c>
      <c r="JE3" s="322">
        <v>9</v>
      </c>
      <c r="JF3" s="322">
        <v>10</v>
      </c>
      <c r="JG3" s="322">
        <v>11</v>
      </c>
      <c r="JH3" s="322">
        <v>12</v>
      </c>
      <c r="JI3" s="322">
        <v>13</v>
      </c>
      <c r="JJ3" s="322">
        <v>14</v>
      </c>
      <c r="JK3" s="322">
        <v>15</v>
      </c>
      <c r="JL3" s="322">
        <v>16</v>
      </c>
      <c r="JM3" s="322">
        <v>17</v>
      </c>
      <c r="JN3" s="322">
        <v>18</v>
      </c>
      <c r="JO3" s="322">
        <v>19</v>
      </c>
      <c r="JP3" s="322">
        <v>20</v>
      </c>
      <c r="JQ3" s="322">
        <v>21</v>
      </c>
      <c r="JR3" s="322">
        <v>22</v>
      </c>
      <c r="JS3" s="322">
        <v>23</v>
      </c>
      <c r="JT3" s="322">
        <v>24</v>
      </c>
      <c r="JU3" s="322">
        <v>25</v>
      </c>
      <c r="JV3" s="322">
        <v>26</v>
      </c>
      <c r="JW3" s="322">
        <v>27</v>
      </c>
      <c r="JX3" s="322">
        <v>28</v>
      </c>
      <c r="JY3" s="322">
        <v>29</v>
      </c>
      <c r="JZ3" s="322">
        <v>30</v>
      </c>
      <c r="KA3" s="323">
        <v>31</v>
      </c>
      <c r="KB3" s="321">
        <v>1</v>
      </c>
      <c r="KC3" s="322">
        <v>2</v>
      </c>
      <c r="KD3" s="322">
        <v>3</v>
      </c>
      <c r="KE3" s="322">
        <v>4</v>
      </c>
      <c r="KF3" s="322">
        <v>5</v>
      </c>
      <c r="KG3" s="322">
        <v>6</v>
      </c>
      <c r="KH3" s="322">
        <v>7</v>
      </c>
      <c r="KI3" s="322">
        <v>8</v>
      </c>
      <c r="KJ3" s="322">
        <v>9</v>
      </c>
      <c r="KK3" s="322">
        <v>10</v>
      </c>
      <c r="KL3" s="322">
        <v>11</v>
      </c>
      <c r="KM3" s="322">
        <v>12</v>
      </c>
      <c r="KN3" s="322">
        <v>13</v>
      </c>
      <c r="KO3" s="322">
        <v>14</v>
      </c>
      <c r="KP3" s="322">
        <v>15</v>
      </c>
      <c r="KQ3" s="322">
        <v>16</v>
      </c>
      <c r="KR3" s="322">
        <v>17</v>
      </c>
      <c r="KS3" s="322">
        <v>18</v>
      </c>
      <c r="KT3" s="322">
        <v>19</v>
      </c>
      <c r="KU3" s="322">
        <v>20</v>
      </c>
      <c r="KV3" s="322">
        <v>21</v>
      </c>
      <c r="KW3" s="322">
        <v>22</v>
      </c>
      <c r="KX3" s="322">
        <v>23</v>
      </c>
      <c r="KY3" s="322">
        <v>24</v>
      </c>
      <c r="KZ3" s="322">
        <v>25</v>
      </c>
      <c r="LA3" s="322">
        <v>26</v>
      </c>
      <c r="LB3" s="322">
        <v>27</v>
      </c>
      <c r="LC3" s="322">
        <v>28</v>
      </c>
      <c r="LD3" s="322">
        <v>29</v>
      </c>
      <c r="LE3" s="322">
        <v>30</v>
      </c>
    </row>
    <row r="4" spans="1:317" ht="16.5" thickBot="1">
      <c r="A4" s="298">
        <v>1</v>
      </c>
      <c r="B4" s="347" t="str">
        <f>IF(Inicio!C8="","",Inicio!C8)</f>
        <v/>
      </c>
      <c r="C4" s="348"/>
      <c r="D4" s="348"/>
      <c r="E4" s="348"/>
      <c r="F4" s="348"/>
      <c r="G4" s="349"/>
      <c r="H4" s="299" t="str">
        <f>IF(K4=0,"",K4)</f>
        <v/>
      </c>
      <c r="I4" s="300" t="str">
        <f>IF(L4=0,"",L4)</f>
        <v/>
      </c>
      <c r="J4" s="301" t="str">
        <f>IF(M4=0,"",M4)</f>
        <v/>
      </c>
      <c r="K4" s="302">
        <f>COUNTIF(N4:LE4,"J")</f>
        <v>0</v>
      </c>
      <c r="L4" s="303">
        <f>COUNTIF(N4:LE4,"I")</f>
        <v>0</v>
      </c>
      <c r="M4" s="304">
        <f>COUNTIF(N4:LE4,"R")</f>
        <v>0</v>
      </c>
      <c r="N4" s="265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7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8"/>
      <c r="BW4" s="267"/>
      <c r="BX4" s="266"/>
      <c r="BY4" s="266"/>
      <c r="BZ4" s="266"/>
      <c r="CA4" s="266"/>
      <c r="CB4" s="266"/>
      <c r="CC4" s="266"/>
      <c r="CD4" s="266"/>
      <c r="CE4" s="266"/>
      <c r="CF4" s="266"/>
      <c r="CG4" s="266"/>
      <c r="CH4" s="266"/>
      <c r="CI4" s="266"/>
      <c r="CJ4" s="266"/>
      <c r="CK4" s="266"/>
      <c r="CL4" s="266"/>
      <c r="CM4" s="266"/>
      <c r="CN4" s="266"/>
      <c r="CO4" s="266"/>
      <c r="CP4" s="266"/>
      <c r="CQ4" s="266"/>
      <c r="CR4" s="266"/>
      <c r="CS4" s="266"/>
      <c r="CT4" s="266"/>
      <c r="CU4" s="266"/>
      <c r="CV4" s="266"/>
      <c r="CW4" s="266"/>
      <c r="CX4" s="266"/>
      <c r="CY4" s="266"/>
      <c r="CZ4" s="269"/>
      <c r="DA4" s="267"/>
      <c r="DB4" s="266"/>
      <c r="DC4" s="266"/>
      <c r="DD4" s="266"/>
      <c r="DE4" s="266"/>
      <c r="DF4" s="266"/>
      <c r="DG4" s="266"/>
      <c r="DH4" s="266"/>
      <c r="DI4" s="266"/>
      <c r="DJ4" s="266"/>
      <c r="DK4" s="266"/>
      <c r="DL4" s="266"/>
      <c r="DM4" s="266"/>
      <c r="DN4" s="266"/>
      <c r="DO4" s="266"/>
      <c r="DP4" s="266"/>
      <c r="DQ4" s="266"/>
      <c r="DR4" s="266"/>
      <c r="DS4" s="266"/>
      <c r="DT4" s="266"/>
      <c r="DU4" s="266"/>
      <c r="DV4" s="266"/>
      <c r="DW4" s="266"/>
      <c r="DX4" s="266"/>
      <c r="DY4" s="266"/>
      <c r="DZ4" s="266"/>
      <c r="EA4" s="266"/>
      <c r="EB4" s="266"/>
      <c r="EC4" s="266"/>
      <c r="ED4" s="266"/>
      <c r="EE4" s="268"/>
      <c r="EF4" s="267"/>
      <c r="EG4" s="266"/>
      <c r="EH4" s="266"/>
      <c r="EI4" s="266"/>
      <c r="EJ4" s="266"/>
      <c r="EK4" s="266"/>
      <c r="EL4" s="266"/>
      <c r="EM4" s="266"/>
      <c r="EN4" s="266"/>
      <c r="EO4" s="266"/>
      <c r="EP4" s="266"/>
      <c r="EQ4" s="266"/>
      <c r="ER4" s="266"/>
      <c r="ES4" s="266"/>
      <c r="ET4" s="266"/>
      <c r="EU4" s="266"/>
      <c r="EV4" s="266"/>
      <c r="EW4" s="266"/>
      <c r="EX4" s="266"/>
      <c r="EY4" s="266"/>
      <c r="EZ4" s="266"/>
      <c r="FA4" s="266"/>
      <c r="FB4" s="266"/>
      <c r="FC4" s="266"/>
      <c r="FD4" s="266"/>
      <c r="FE4" s="266"/>
      <c r="FF4" s="266"/>
      <c r="FG4" s="266"/>
      <c r="FH4" s="266"/>
      <c r="FI4" s="266"/>
      <c r="FJ4" s="268"/>
      <c r="FK4" s="267"/>
      <c r="FL4" s="266"/>
      <c r="FM4" s="266"/>
      <c r="FN4" s="266"/>
      <c r="FO4" s="266"/>
      <c r="FP4" s="266"/>
      <c r="FQ4" s="266"/>
      <c r="FR4" s="266"/>
      <c r="FS4" s="266"/>
      <c r="FT4" s="266"/>
      <c r="FU4" s="266"/>
      <c r="FV4" s="266"/>
      <c r="FW4" s="266"/>
      <c r="FX4" s="266"/>
      <c r="FY4" s="266"/>
      <c r="FZ4" s="266"/>
      <c r="GA4" s="266"/>
      <c r="GB4" s="266"/>
      <c r="GC4" s="266"/>
      <c r="GD4" s="266"/>
      <c r="GE4" s="266"/>
      <c r="GF4" s="266"/>
      <c r="GG4" s="266"/>
      <c r="GH4" s="266"/>
      <c r="GI4" s="266"/>
      <c r="GJ4" s="266"/>
      <c r="GK4" s="266"/>
      <c r="GL4" s="266"/>
      <c r="GM4" s="266"/>
      <c r="GN4" s="267"/>
      <c r="GO4" s="266"/>
      <c r="GP4" s="266"/>
      <c r="GQ4" s="266"/>
      <c r="GR4" s="266"/>
      <c r="GS4" s="266"/>
      <c r="GT4" s="266"/>
      <c r="GU4" s="266"/>
      <c r="GV4" s="266"/>
      <c r="GW4" s="266"/>
      <c r="GX4" s="266"/>
      <c r="GY4" s="266"/>
      <c r="GZ4" s="266"/>
      <c r="HA4" s="266"/>
      <c r="HB4" s="266"/>
      <c r="HC4" s="266"/>
      <c r="HD4" s="266"/>
      <c r="HE4" s="266"/>
      <c r="HF4" s="266"/>
      <c r="HG4" s="266"/>
      <c r="HH4" s="266"/>
      <c r="HI4" s="266"/>
      <c r="HJ4" s="266"/>
      <c r="HK4" s="266"/>
      <c r="HL4" s="266"/>
      <c r="HM4" s="266"/>
      <c r="HN4" s="266"/>
      <c r="HO4" s="266"/>
      <c r="HP4" s="266"/>
      <c r="HQ4" s="266"/>
      <c r="HR4" s="268"/>
      <c r="HS4" s="267"/>
      <c r="HT4" s="266"/>
      <c r="HU4" s="266"/>
      <c r="HV4" s="266"/>
      <c r="HW4" s="266"/>
      <c r="HX4" s="266"/>
      <c r="HY4" s="266"/>
      <c r="HZ4" s="266"/>
      <c r="IA4" s="266"/>
      <c r="IB4" s="266"/>
      <c r="IC4" s="266"/>
      <c r="ID4" s="266"/>
      <c r="IE4" s="266"/>
      <c r="IF4" s="266"/>
      <c r="IG4" s="266"/>
      <c r="IH4" s="266"/>
      <c r="II4" s="266"/>
      <c r="IJ4" s="266"/>
      <c r="IK4" s="266"/>
      <c r="IL4" s="266"/>
      <c r="IM4" s="266"/>
      <c r="IN4" s="266"/>
      <c r="IO4" s="266"/>
      <c r="IP4" s="266"/>
      <c r="IQ4" s="266"/>
      <c r="IR4" s="266"/>
      <c r="IS4" s="266"/>
      <c r="IT4" s="266"/>
      <c r="IU4" s="266"/>
      <c r="IV4" s="266"/>
      <c r="IW4" s="267"/>
      <c r="IX4" s="266"/>
      <c r="IY4" s="266"/>
      <c r="IZ4" s="266"/>
      <c r="JA4" s="266"/>
      <c r="JB4" s="266"/>
      <c r="JC4" s="266"/>
      <c r="JD4" s="266"/>
      <c r="JE4" s="266"/>
      <c r="JF4" s="266"/>
      <c r="JG4" s="266"/>
      <c r="JH4" s="266"/>
      <c r="JI4" s="266"/>
      <c r="JJ4" s="266"/>
      <c r="JK4" s="266"/>
      <c r="JL4" s="266"/>
      <c r="JM4" s="266"/>
      <c r="JN4" s="266"/>
      <c r="JO4" s="266"/>
      <c r="JP4" s="266"/>
      <c r="JQ4" s="266"/>
      <c r="JR4" s="266"/>
      <c r="JS4" s="266"/>
      <c r="JT4" s="266"/>
      <c r="JU4" s="266"/>
      <c r="JV4" s="266"/>
      <c r="JW4" s="266"/>
      <c r="JX4" s="266"/>
      <c r="JY4" s="266"/>
      <c r="JZ4" s="266"/>
      <c r="KA4" s="268"/>
      <c r="KB4" s="267"/>
      <c r="KC4" s="266"/>
      <c r="KD4" s="266"/>
      <c r="KE4" s="266"/>
      <c r="KF4" s="266"/>
      <c r="KG4" s="266"/>
      <c r="KH4" s="266"/>
      <c r="KI4" s="266"/>
      <c r="KJ4" s="266"/>
      <c r="KK4" s="266"/>
      <c r="KL4" s="266"/>
      <c r="KM4" s="266"/>
      <c r="KN4" s="266"/>
      <c r="KO4" s="266"/>
      <c r="KP4" s="266"/>
      <c r="KQ4" s="266"/>
      <c r="KR4" s="266"/>
      <c r="KS4" s="266"/>
      <c r="KT4" s="266"/>
      <c r="KU4" s="266"/>
      <c r="KV4" s="266"/>
      <c r="KW4" s="266"/>
      <c r="KX4" s="266"/>
      <c r="KY4" s="266"/>
      <c r="KZ4" s="266"/>
      <c r="LA4" s="266"/>
      <c r="LB4" s="266"/>
      <c r="LC4" s="266"/>
      <c r="LD4" s="266"/>
      <c r="LE4" s="266"/>
    </row>
    <row r="5" spans="1:317" ht="16.5" thickBot="1">
      <c r="A5" s="298">
        <v>2</v>
      </c>
      <c r="B5" s="350" t="str">
        <f>IF(Inicio!C9="","",Inicio!C9)</f>
        <v/>
      </c>
      <c r="C5" s="351"/>
      <c r="D5" s="351"/>
      <c r="E5" s="351"/>
      <c r="F5" s="351"/>
      <c r="G5" s="352"/>
      <c r="H5" s="305" t="str">
        <f t="shared" ref="H5:H44" si="0">IF(K5=0,"",K5)</f>
        <v/>
      </c>
      <c r="I5" s="306" t="str">
        <f t="shared" ref="I5:I44" si="1">IF(L5=0,"",L5)</f>
        <v/>
      </c>
      <c r="J5" s="307" t="str">
        <f t="shared" ref="J5:J44" si="2">IF(M5=0,"",M5)</f>
        <v/>
      </c>
      <c r="K5" s="302">
        <f t="shared" ref="K5:K44" si="3">COUNTIF(N5:LE5,"J")</f>
        <v>0</v>
      </c>
      <c r="L5" s="303">
        <f t="shared" ref="L5:L44" si="4">COUNTIF(N5:LE5,"I")</f>
        <v>0</v>
      </c>
      <c r="M5" s="304">
        <f t="shared" ref="M5:M44" si="5">COUNTIF(N5:LE5,"R")</f>
        <v>0</v>
      </c>
      <c r="N5" s="270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2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3"/>
      <c r="BW5" s="272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4"/>
      <c r="DA5" s="272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3"/>
      <c r="EF5" s="272"/>
      <c r="EG5" s="271"/>
      <c r="EH5" s="271"/>
      <c r="EI5" s="271"/>
      <c r="EJ5" s="271"/>
      <c r="EK5" s="271"/>
      <c r="EL5" s="271"/>
      <c r="EM5" s="271"/>
      <c r="EN5" s="271"/>
      <c r="EO5" s="271"/>
      <c r="EP5" s="271"/>
      <c r="EQ5" s="271"/>
      <c r="ER5" s="271"/>
      <c r="ES5" s="271"/>
      <c r="ET5" s="271"/>
      <c r="EU5" s="271"/>
      <c r="EV5" s="271"/>
      <c r="EW5" s="271"/>
      <c r="EX5" s="271"/>
      <c r="EY5" s="271"/>
      <c r="EZ5" s="271"/>
      <c r="FA5" s="271"/>
      <c r="FB5" s="271"/>
      <c r="FC5" s="271"/>
      <c r="FD5" s="271"/>
      <c r="FE5" s="271"/>
      <c r="FF5" s="271"/>
      <c r="FG5" s="271"/>
      <c r="FH5" s="271"/>
      <c r="FI5" s="271"/>
      <c r="FJ5" s="273"/>
      <c r="FK5" s="272"/>
      <c r="FL5" s="271"/>
      <c r="FM5" s="271"/>
      <c r="FN5" s="271"/>
      <c r="FO5" s="271"/>
      <c r="FP5" s="271"/>
      <c r="FQ5" s="271"/>
      <c r="FR5" s="271"/>
      <c r="FS5" s="271"/>
      <c r="FT5" s="271"/>
      <c r="FU5" s="271"/>
      <c r="FV5" s="271"/>
      <c r="FW5" s="271"/>
      <c r="FX5" s="271"/>
      <c r="FY5" s="271"/>
      <c r="FZ5" s="271"/>
      <c r="GA5" s="271"/>
      <c r="GB5" s="271"/>
      <c r="GC5" s="271"/>
      <c r="GD5" s="271"/>
      <c r="GE5" s="271"/>
      <c r="GF5" s="271"/>
      <c r="GG5" s="271"/>
      <c r="GH5" s="271"/>
      <c r="GI5" s="271"/>
      <c r="GJ5" s="271"/>
      <c r="GK5" s="271"/>
      <c r="GL5" s="271"/>
      <c r="GM5" s="271"/>
      <c r="GN5" s="272"/>
      <c r="GO5" s="271"/>
      <c r="GP5" s="271"/>
      <c r="GQ5" s="271"/>
      <c r="GR5" s="271"/>
      <c r="GS5" s="271"/>
      <c r="GT5" s="271"/>
      <c r="GU5" s="271"/>
      <c r="GV5" s="271"/>
      <c r="GW5" s="271"/>
      <c r="GX5" s="271"/>
      <c r="GY5" s="271"/>
      <c r="GZ5" s="271"/>
      <c r="HA5" s="271"/>
      <c r="HB5" s="271"/>
      <c r="HC5" s="271"/>
      <c r="HD5" s="271"/>
      <c r="HE5" s="271"/>
      <c r="HF5" s="271"/>
      <c r="HG5" s="271"/>
      <c r="HH5" s="271"/>
      <c r="HI5" s="271"/>
      <c r="HJ5" s="271"/>
      <c r="HK5" s="271"/>
      <c r="HL5" s="271"/>
      <c r="HM5" s="271"/>
      <c r="HN5" s="271"/>
      <c r="HO5" s="271"/>
      <c r="HP5" s="271"/>
      <c r="HQ5" s="271"/>
      <c r="HR5" s="273"/>
      <c r="HS5" s="272"/>
      <c r="HT5" s="271"/>
      <c r="HU5" s="271"/>
      <c r="HV5" s="271"/>
      <c r="HW5" s="271"/>
      <c r="HX5" s="271"/>
      <c r="HY5" s="271"/>
      <c r="HZ5" s="271"/>
      <c r="IA5" s="271"/>
      <c r="IB5" s="271"/>
      <c r="IC5" s="271"/>
      <c r="ID5" s="271"/>
      <c r="IE5" s="271"/>
      <c r="IF5" s="271"/>
      <c r="IG5" s="271"/>
      <c r="IH5" s="271"/>
      <c r="II5" s="271"/>
      <c r="IJ5" s="271"/>
      <c r="IK5" s="271"/>
      <c r="IL5" s="271"/>
      <c r="IM5" s="271"/>
      <c r="IN5" s="271"/>
      <c r="IO5" s="271"/>
      <c r="IP5" s="271"/>
      <c r="IQ5" s="271"/>
      <c r="IR5" s="271"/>
      <c r="IS5" s="271"/>
      <c r="IT5" s="271"/>
      <c r="IU5" s="271"/>
      <c r="IV5" s="271"/>
      <c r="IW5" s="272"/>
      <c r="IX5" s="271"/>
      <c r="IY5" s="271"/>
      <c r="IZ5" s="271"/>
      <c r="JA5" s="271"/>
      <c r="JB5" s="271"/>
      <c r="JC5" s="271"/>
      <c r="JD5" s="271"/>
      <c r="JE5" s="271"/>
      <c r="JF5" s="271"/>
      <c r="JG5" s="271"/>
      <c r="JH5" s="271"/>
      <c r="JI5" s="271"/>
      <c r="JJ5" s="271"/>
      <c r="JK5" s="271"/>
      <c r="JL5" s="271"/>
      <c r="JM5" s="271"/>
      <c r="JN5" s="271"/>
      <c r="JO5" s="271"/>
      <c r="JP5" s="271"/>
      <c r="JQ5" s="271"/>
      <c r="JR5" s="271"/>
      <c r="JS5" s="271"/>
      <c r="JT5" s="271"/>
      <c r="JU5" s="271"/>
      <c r="JV5" s="271"/>
      <c r="JW5" s="271"/>
      <c r="JX5" s="271"/>
      <c r="JY5" s="271"/>
      <c r="JZ5" s="271"/>
      <c r="KA5" s="273"/>
      <c r="KB5" s="272"/>
      <c r="KC5" s="271"/>
      <c r="KD5" s="271"/>
      <c r="KE5" s="271"/>
      <c r="KF5" s="271"/>
      <c r="KG5" s="271"/>
      <c r="KH5" s="271"/>
      <c r="KI5" s="271"/>
      <c r="KJ5" s="271"/>
      <c r="KK5" s="271"/>
      <c r="KL5" s="271"/>
      <c r="KM5" s="271"/>
      <c r="KN5" s="271"/>
      <c r="KO5" s="271"/>
      <c r="KP5" s="271"/>
      <c r="KQ5" s="271"/>
      <c r="KR5" s="271"/>
      <c r="KS5" s="271"/>
      <c r="KT5" s="271"/>
      <c r="KU5" s="271"/>
      <c r="KV5" s="271"/>
      <c r="KW5" s="271"/>
      <c r="KX5" s="271"/>
      <c r="KY5" s="271"/>
      <c r="KZ5" s="271"/>
      <c r="LA5" s="271"/>
      <c r="LB5" s="271"/>
      <c r="LC5" s="271"/>
      <c r="LD5" s="271"/>
      <c r="LE5" s="271"/>
    </row>
    <row r="6" spans="1:317" ht="16.5" thickBot="1">
      <c r="A6" s="298">
        <v>3</v>
      </c>
      <c r="B6" s="347" t="str">
        <f>IF(Inicio!C10="","",Inicio!C10)</f>
        <v/>
      </c>
      <c r="C6" s="348"/>
      <c r="D6" s="348"/>
      <c r="E6" s="348"/>
      <c r="F6" s="348"/>
      <c r="G6" s="349"/>
      <c r="H6" s="308" t="str">
        <f t="shared" si="0"/>
        <v/>
      </c>
      <c r="I6" s="309" t="str">
        <f t="shared" si="1"/>
        <v/>
      </c>
      <c r="J6" s="310" t="str">
        <f t="shared" si="2"/>
        <v/>
      </c>
      <c r="K6" s="302">
        <f t="shared" si="3"/>
        <v>0</v>
      </c>
      <c r="L6" s="303">
        <f t="shared" si="4"/>
        <v>0</v>
      </c>
      <c r="M6" s="304">
        <f t="shared" si="5"/>
        <v>0</v>
      </c>
      <c r="N6" s="265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7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8"/>
      <c r="BW6" s="267"/>
      <c r="BX6" s="266"/>
      <c r="BY6" s="266"/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6"/>
      <c r="CL6" s="266"/>
      <c r="CM6" s="266"/>
      <c r="CN6" s="266"/>
      <c r="CO6" s="266"/>
      <c r="CP6" s="266"/>
      <c r="CQ6" s="266"/>
      <c r="CR6" s="266"/>
      <c r="CS6" s="266"/>
      <c r="CT6" s="266"/>
      <c r="CU6" s="266"/>
      <c r="CV6" s="266"/>
      <c r="CW6" s="266"/>
      <c r="CX6" s="266"/>
      <c r="CY6" s="266"/>
      <c r="CZ6" s="269"/>
      <c r="DA6" s="267"/>
      <c r="DB6" s="266"/>
      <c r="DC6" s="266"/>
      <c r="DD6" s="266"/>
      <c r="DE6" s="266"/>
      <c r="DF6" s="266"/>
      <c r="DG6" s="266"/>
      <c r="DH6" s="266"/>
      <c r="DI6" s="266"/>
      <c r="DJ6" s="266"/>
      <c r="DK6" s="266"/>
      <c r="DL6" s="266"/>
      <c r="DM6" s="266"/>
      <c r="DN6" s="266"/>
      <c r="DO6" s="266"/>
      <c r="DP6" s="266"/>
      <c r="DQ6" s="266"/>
      <c r="DR6" s="266"/>
      <c r="DS6" s="266"/>
      <c r="DT6" s="266"/>
      <c r="DU6" s="266"/>
      <c r="DV6" s="266"/>
      <c r="DW6" s="266"/>
      <c r="DX6" s="266"/>
      <c r="DY6" s="266"/>
      <c r="DZ6" s="266"/>
      <c r="EA6" s="266"/>
      <c r="EB6" s="266"/>
      <c r="EC6" s="266"/>
      <c r="ED6" s="266"/>
      <c r="EE6" s="268"/>
      <c r="EF6" s="267"/>
      <c r="EG6" s="266"/>
      <c r="EH6" s="266"/>
      <c r="EI6" s="266"/>
      <c r="EJ6" s="266"/>
      <c r="EK6" s="266"/>
      <c r="EL6" s="266"/>
      <c r="EM6" s="266"/>
      <c r="EN6" s="266"/>
      <c r="EO6" s="266"/>
      <c r="EP6" s="266"/>
      <c r="EQ6" s="266"/>
      <c r="ER6" s="266"/>
      <c r="ES6" s="266"/>
      <c r="ET6" s="266"/>
      <c r="EU6" s="266"/>
      <c r="EV6" s="266"/>
      <c r="EW6" s="266"/>
      <c r="EX6" s="266"/>
      <c r="EY6" s="266"/>
      <c r="EZ6" s="266"/>
      <c r="FA6" s="266"/>
      <c r="FB6" s="266"/>
      <c r="FC6" s="266"/>
      <c r="FD6" s="266"/>
      <c r="FE6" s="266"/>
      <c r="FF6" s="266"/>
      <c r="FG6" s="266"/>
      <c r="FH6" s="266"/>
      <c r="FI6" s="266"/>
      <c r="FJ6" s="268"/>
      <c r="FK6" s="267"/>
      <c r="FL6" s="266"/>
      <c r="FM6" s="266"/>
      <c r="FN6" s="266"/>
      <c r="FO6" s="266"/>
      <c r="FP6" s="266"/>
      <c r="FQ6" s="266"/>
      <c r="FR6" s="266"/>
      <c r="FS6" s="266"/>
      <c r="FT6" s="266"/>
      <c r="FU6" s="266"/>
      <c r="FV6" s="266"/>
      <c r="FW6" s="266"/>
      <c r="FX6" s="266"/>
      <c r="FY6" s="266"/>
      <c r="FZ6" s="266"/>
      <c r="GA6" s="266"/>
      <c r="GB6" s="266"/>
      <c r="GC6" s="266"/>
      <c r="GD6" s="266"/>
      <c r="GE6" s="266"/>
      <c r="GF6" s="266"/>
      <c r="GG6" s="266"/>
      <c r="GH6" s="266"/>
      <c r="GI6" s="266"/>
      <c r="GJ6" s="266"/>
      <c r="GK6" s="266"/>
      <c r="GL6" s="266"/>
      <c r="GM6" s="266"/>
      <c r="GN6" s="267"/>
      <c r="GO6" s="266"/>
      <c r="GP6" s="266"/>
      <c r="GQ6" s="266"/>
      <c r="GR6" s="266"/>
      <c r="GS6" s="266"/>
      <c r="GT6" s="266"/>
      <c r="GU6" s="266"/>
      <c r="GV6" s="266"/>
      <c r="GW6" s="266"/>
      <c r="GX6" s="266"/>
      <c r="GY6" s="266"/>
      <c r="GZ6" s="266"/>
      <c r="HA6" s="266"/>
      <c r="HB6" s="266"/>
      <c r="HC6" s="266"/>
      <c r="HD6" s="266"/>
      <c r="HE6" s="266"/>
      <c r="HF6" s="266"/>
      <c r="HG6" s="266"/>
      <c r="HH6" s="266"/>
      <c r="HI6" s="266"/>
      <c r="HJ6" s="266"/>
      <c r="HK6" s="266"/>
      <c r="HL6" s="266"/>
      <c r="HM6" s="266"/>
      <c r="HN6" s="266"/>
      <c r="HO6" s="266"/>
      <c r="HP6" s="266"/>
      <c r="HQ6" s="266"/>
      <c r="HR6" s="268"/>
      <c r="HS6" s="267"/>
      <c r="HT6" s="266"/>
      <c r="HU6" s="266"/>
      <c r="HV6" s="266"/>
      <c r="HW6" s="266"/>
      <c r="HX6" s="266"/>
      <c r="HY6" s="266"/>
      <c r="HZ6" s="266"/>
      <c r="IA6" s="266"/>
      <c r="IB6" s="266"/>
      <c r="IC6" s="266"/>
      <c r="ID6" s="266"/>
      <c r="IE6" s="266"/>
      <c r="IF6" s="266"/>
      <c r="IG6" s="266"/>
      <c r="IH6" s="266"/>
      <c r="II6" s="266"/>
      <c r="IJ6" s="266"/>
      <c r="IK6" s="266"/>
      <c r="IL6" s="266"/>
      <c r="IM6" s="266"/>
      <c r="IN6" s="266"/>
      <c r="IO6" s="266"/>
      <c r="IP6" s="266"/>
      <c r="IQ6" s="266"/>
      <c r="IR6" s="266"/>
      <c r="IS6" s="266"/>
      <c r="IT6" s="266"/>
      <c r="IU6" s="266"/>
      <c r="IV6" s="266"/>
      <c r="IW6" s="267"/>
      <c r="IX6" s="266"/>
      <c r="IY6" s="266"/>
      <c r="IZ6" s="266"/>
      <c r="JA6" s="266"/>
      <c r="JB6" s="266"/>
      <c r="JC6" s="266"/>
      <c r="JD6" s="266"/>
      <c r="JE6" s="266"/>
      <c r="JF6" s="266"/>
      <c r="JG6" s="266"/>
      <c r="JH6" s="266"/>
      <c r="JI6" s="266"/>
      <c r="JJ6" s="266"/>
      <c r="JK6" s="266"/>
      <c r="JL6" s="266"/>
      <c r="JM6" s="266"/>
      <c r="JN6" s="266"/>
      <c r="JO6" s="266"/>
      <c r="JP6" s="266"/>
      <c r="JQ6" s="266"/>
      <c r="JR6" s="266"/>
      <c r="JS6" s="266"/>
      <c r="JT6" s="266"/>
      <c r="JU6" s="266"/>
      <c r="JV6" s="266"/>
      <c r="JW6" s="266"/>
      <c r="JX6" s="266"/>
      <c r="JY6" s="266"/>
      <c r="JZ6" s="266"/>
      <c r="KA6" s="268"/>
      <c r="KB6" s="267"/>
      <c r="KC6" s="266"/>
      <c r="KD6" s="266"/>
      <c r="KE6" s="266"/>
      <c r="KF6" s="266"/>
      <c r="KG6" s="266"/>
      <c r="KH6" s="266"/>
      <c r="KI6" s="266"/>
      <c r="KJ6" s="266"/>
      <c r="KK6" s="266"/>
      <c r="KL6" s="266"/>
      <c r="KM6" s="266"/>
      <c r="KN6" s="266"/>
      <c r="KO6" s="266"/>
      <c r="KP6" s="266"/>
      <c r="KQ6" s="266"/>
      <c r="KR6" s="266"/>
      <c r="KS6" s="266"/>
      <c r="KT6" s="266"/>
      <c r="KU6" s="266"/>
      <c r="KV6" s="266"/>
      <c r="KW6" s="266"/>
      <c r="KX6" s="266"/>
      <c r="KY6" s="266"/>
      <c r="KZ6" s="266"/>
      <c r="LA6" s="266"/>
      <c r="LB6" s="266"/>
      <c r="LC6" s="266"/>
      <c r="LD6" s="266"/>
      <c r="LE6" s="266"/>
    </row>
    <row r="7" spans="1:317" ht="16.5" thickBot="1">
      <c r="A7" s="298">
        <v>4</v>
      </c>
      <c r="B7" s="350" t="str">
        <f>IF(Inicio!C11="","",Inicio!C11)</f>
        <v/>
      </c>
      <c r="C7" s="351"/>
      <c r="D7" s="351"/>
      <c r="E7" s="351"/>
      <c r="F7" s="351"/>
      <c r="G7" s="352"/>
      <c r="H7" s="305" t="str">
        <f t="shared" si="0"/>
        <v/>
      </c>
      <c r="I7" s="306" t="str">
        <f t="shared" si="1"/>
        <v/>
      </c>
      <c r="J7" s="307" t="str">
        <f t="shared" si="2"/>
        <v/>
      </c>
      <c r="K7" s="302">
        <f t="shared" si="3"/>
        <v>0</v>
      </c>
      <c r="L7" s="303">
        <f t="shared" si="4"/>
        <v>0</v>
      </c>
      <c r="M7" s="304">
        <f t="shared" si="5"/>
        <v>0</v>
      </c>
      <c r="N7" s="270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2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3"/>
      <c r="BW7" s="272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4"/>
      <c r="DA7" s="272"/>
      <c r="DB7" s="271"/>
      <c r="DC7" s="271"/>
      <c r="DD7" s="271"/>
      <c r="DE7" s="271"/>
      <c r="DF7" s="271"/>
      <c r="DG7" s="271"/>
      <c r="DH7" s="271"/>
      <c r="DI7" s="271"/>
      <c r="DJ7" s="271"/>
      <c r="DK7" s="271"/>
      <c r="DL7" s="271"/>
      <c r="DM7" s="271"/>
      <c r="DN7" s="271"/>
      <c r="DO7" s="271"/>
      <c r="DP7" s="271"/>
      <c r="DQ7" s="271"/>
      <c r="DR7" s="271"/>
      <c r="DS7" s="271"/>
      <c r="DT7" s="271"/>
      <c r="DU7" s="271"/>
      <c r="DV7" s="271"/>
      <c r="DW7" s="271"/>
      <c r="DX7" s="271"/>
      <c r="DY7" s="271"/>
      <c r="DZ7" s="271"/>
      <c r="EA7" s="271"/>
      <c r="EB7" s="271"/>
      <c r="EC7" s="271"/>
      <c r="ED7" s="271"/>
      <c r="EE7" s="273"/>
      <c r="EF7" s="272"/>
      <c r="EG7" s="271"/>
      <c r="EH7" s="271"/>
      <c r="EI7" s="271"/>
      <c r="EJ7" s="271"/>
      <c r="EK7" s="271"/>
      <c r="EL7" s="271"/>
      <c r="EM7" s="271"/>
      <c r="EN7" s="271"/>
      <c r="EO7" s="271"/>
      <c r="EP7" s="271"/>
      <c r="EQ7" s="271"/>
      <c r="ER7" s="271"/>
      <c r="ES7" s="271"/>
      <c r="ET7" s="271"/>
      <c r="EU7" s="271"/>
      <c r="EV7" s="271"/>
      <c r="EW7" s="271"/>
      <c r="EX7" s="271"/>
      <c r="EY7" s="271"/>
      <c r="EZ7" s="271"/>
      <c r="FA7" s="271"/>
      <c r="FB7" s="271"/>
      <c r="FC7" s="271"/>
      <c r="FD7" s="271"/>
      <c r="FE7" s="271"/>
      <c r="FF7" s="271"/>
      <c r="FG7" s="271"/>
      <c r="FH7" s="271"/>
      <c r="FI7" s="271"/>
      <c r="FJ7" s="273"/>
      <c r="FK7" s="272"/>
      <c r="FL7" s="271"/>
      <c r="FM7" s="271"/>
      <c r="FN7" s="271"/>
      <c r="FO7" s="271"/>
      <c r="FP7" s="271"/>
      <c r="FQ7" s="271"/>
      <c r="FR7" s="271"/>
      <c r="FS7" s="271"/>
      <c r="FT7" s="271"/>
      <c r="FU7" s="271"/>
      <c r="FV7" s="271"/>
      <c r="FW7" s="271"/>
      <c r="FX7" s="271"/>
      <c r="FY7" s="271"/>
      <c r="FZ7" s="271"/>
      <c r="GA7" s="271"/>
      <c r="GB7" s="271"/>
      <c r="GC7" s="271"/>
      <c r="GD7" s="271"/>
      <c r="GE7" s="271"/>
      <c r="GF7" s="271"/>
      <c r="GG7" s="271"/>
      <c r="GH7" s="271"/>
      <c r="GI7" s="271"/>
      <c r="GJ7" s="271"/>
      <c r="GK7" s="271"/>
      <c r="GL7" s="271"/>
      <c r="GM7" s="271"/>
      <c r="GN7" s="272"/>
      <c r="GO7" s="271"/>
      <c r="GP7" s="271"/>
      <c r="GQ7" s="271"/>
      <c r="GR7" s="271"/>
      <c r="GS7" s="271"/>
      <c r="GT7" s="271"/>
      <c r="GU7" s="271"/>
      <c r="GV7" s="271"/>
      <c r="GW7" s="271"/>
      <c r="GX7" s="271"/>
      <c r="GY7" s="271"/>
      <c r="GZ7" s="271"/>
      <c r="HA7" s="271"/>
      <c r="HB7" s="271"/>
      <c r="HC7" s="271"/>
      <c r="HD7" s="271"/>
      <c r="HE7" s="271"/>
      <c r="HF7" s="271"/>
      <c r="HG7" s="271"/>
      <c r="HH7" s="271"/>
      <c r="HI7" s="271"/>
      <c r="HJ7" s="271"/>
      <c r="HK7" s="271"/>
      <c r="HL7" s="271"/>
      <c r="HM7" s="271"/>
      <c r="HN7" s="271"/>
      <c r="HO7" s="271"/>
      <c r="HP7" s="271"/>
      <c r="HQ7" s="271"/>
      <c r="HR7" s="273"/>
      <c r="HS7" s="272"/>
      <c r="HT7" s="271"/>
      <c r="HU7" s="271"/>
      <c r="HV7" s="271"/>
      <c r="HW7" s="271"/>
      <c r="HX7" s="271"/>
      <c r="HY7" s="271"/>
      <c r="HZ7" s="271"/>
      <c r="IA7" s="271"/>
      <c r="IB7" s="271"/>
      <c r="IC7" s="271"/>
      <c r="ID7" s="271"/>
      <c r="IE7" s="271"/>
      <c r="IF7" s="271"/>
      <c r="IG7" s="271"/>
      <c r="IH7" s="271"/>
      <c r="II7" s="271"/>
      <c r="IJ7" s="271"/>
      <c r="IK7" s="271"/>
      <c r="IL7" s="271"/>
      <c r="IM7" s="271"/>
      <c r="IN7" s="271"/>
      <c r="IO7" s="271"/>
      <c r="IP7" s="271"/>
      <c r="IQ7" s="271"/>
      <c r="IR7" s="271"/>
      <c r="IS7" s="271"/>
      <c r="IT7" s="271"/>
      <c r="IU7" s="271"/>
      <c r="IV7" s="271"/>
      <c r="IW7" s="272"/>
      <c r="IX7" s="271"/>
      <c r="IY7" s="271"/>
      <c r="IZ7" s="271"/>
      <c r="JA7" s="271"/>
      <c r="JB7" s="271"/>
      <c r="JC7" s="271"/>
      <c r="JD7" s="271"/>
      <c r="JE7" s="271"/>
      <c r="JF7" s="271"/>
      <c r="JG7" s="271"/>
      <c r="JH7" s="271"/>
      <c r="JI7" s="271"/>
      <c r="JJ7" s="271"/>
      <c r="JK7" s="271"/>
      <c r="JL7" s="271"/>
      <c r="JM7" s="271"/>
      <c r="JN7" s="271"/>
      <c r="JO7" s="271"/>
      <c r="JP7" s="271"/>
      <c r="JQ7" s="271"/>
      <c r="JR7" s="271"/>
      <c r="JS7" s="271"/>
      <c r="JT7" s="271"/>
      <c r="JU7" s="271"/>
      <c r="JV7" s="271"/>
      <c r="JW7" s="271"/>
      <c r="JX7" s="271"/>
      <c r="JY7" s="271"/>
      <c r="JZ7" s="271"/>
      <c r="KA7" s="273"/>
      <c r="KB7" s="272"/>
      <c r="KC7" s="271"/>
      <c r="KD7" s="271"/>
      <c r="KE7" s="271"/>
      <c r="KF7" s="271"/>
      <c r="KG7" s="271"/>
      <c r="KH7" s="271"/>
      <c r="KI7" s="271"/>
      <c r="KJ7" s="271"/>
      <c r="KK7" s="271"/>
      <c r="KL7" s="271"/>
      <c r="KM7" s="271"/>
      <c r="KN7" s="271"/>
      <c r="KO7" s="271"/>
      <c r="KP7" s="271"/>
      <c r="KQ7" s="271"/>
      <c r="KR7" s="271"/>
      <c r="KS7" s="271"/>
      <c r="KT7" s="271"/>
      <c r="KU7" s="271"/>
      <c r="KV7" s="271"/>
      <c r="KW7" s="271"/>
      <c r="KX7" s="271"/>
      <c r="KY7" s="271"/>
      <c r="KZ7" s="271"/>
      <c r="LA7" s="271"/>
      <c r="LB7" s="271"/>
      <c r="LC7" s="271"/>
      <c r="LD7" s="271"/>
      <c r="LE7" s="271"/>
    </row>
    <row r="8" spans="1:317" ht="16.5" thickBot="1">
      <c r="A8" s="298">
        <v>5</v>
      </c>
      <c r="B8" s="347" t="str">
        <f>IF(Inicio!C12="","",Inicio!C12)</f>
        <v/>
      </c>
      <c r="C8" s="348"/>
      <c r="D8" s="348"/>
      <c r="E8" s="348"/>
      <c r="F8" s="348"/>
      <c r="G8" s="349"/>
      <c r="H8" s="308" t="str">
        <f t="shared" si="0"/>
        <v/>
      </c>
      <c r="I8" s="309" t="str">
        <f t="shared" si="1"/>
        <v/>
      </c>
      <c r="J8" s="310" t="str">
        <f t="shared" si="2"/>
        <v/>
      </c>
      <c r="K8" s="302">
        <f t="shared" si="3"/>
        <v>0</v>
      </c>
      <c r="L8" s="303">
        <f t="shared" si="4"/>
        <v>0</v>
      </c>
      <c r="M8" s="304">
        <f t="shared" si="5"/>
        <v>0</v>
      </c>
      <c r="N8" s="265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7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 s="266"/>
      <c r="BJ8" s="266"/>
      <c r="BK8" s="266"/>
      <c r="BL8" s="266"/>
      <c r="BM8" s="266"/>
      <c r="BN8" s="266"/>
      <c r="BO8" s="266"/>
      <c r="BP8" s="266"/>
      <c r="BQ8" s="266"/>
      <c r="BR8" s="266"/>
      <c r="BS8" s="266"/>
      <c r="BT8" s="266"/>
      <c r="BU8" s="266"/>
      <c r="BV8" s="268"/>
      <c r="BW8" s="267"/>
      <c r="BX8" s="266"/>
      <c r="BY8" s="266"/>
      <c r="BZ8" s="266"/>
      <c r="CA8" s="266"/>
      <c r="CB8" s="266"/>
      <c r="CC8" s="266"/>
      <c r="CD8" s="266"/>
      <c r="CE8" s="266"/>
      <c r="CF8" s="266"/>
      <c r="CG8" s="266"/>
      <c r="CH8" s="266"/>
      <c r="CI8" s="266"/>
      <c r="CJ8" s="266"/>
      <c r="CK8" s="266"/>
      <c r="CL8" s="266"/>
      <c r="CM8" s="266"/>
      <c r="CN8" s="266"/>
      <c r="CO8" s="266"/>
      <c r="CP8" s="266"/>
      <c r="CQ8" s="266"/>
      <c r="CR8" s="266"/>
      <c r="CS8" s="266"/>
      <c r="CT8" s="266"/>
      <c r="CU8" s="266"/>
      <c r="CV8" s="266"/>
      <c r="CW8" s="266"/>
      <c r="CX8" s="266"/>
      <c r="CY8" s="266"/>
      <c r="CZ8" s="269"/>
      <c r="DA8" s="267"/>
      <c r="DB8" s="266"/>
      <c r="DC8" s="266"/>
      <c r="DD8" s="266"/>
      <c r="DE8" s="266"/>
      <c r="DF8" s="266"/>
      <c r="DG8" s="266"/>
      <c r="DH8" s="266"/>
      <c r="DI8" s="266"/>
      <c r="DJ8" s="266"/>
      <c r="DK8" s="266"/>
      <c r="DL8" s="266"/>
      <c r="DM8" s="266"/>
      <c r="DN8" s="266"/>
      <c r="DO8" s="266"/>
      <c r="DP8" s="266"/>
      <c r="DQ8" s="266"/>
      <c r="DR8" s="266"/>
      <c r="DS8" s="266"/>
      <c r="DT8" s="266"/>
      <c r="DU8" s="266"/>
      <c r="DV8" s="266"/>
      <c r="DW8" s="266"/>
      <c r="DX8" s="266"/>
      <c r="DY8" s="266"/>
      <c r="DZ8" s="266"/>
      <c r="EA8" s="266"/>
      <c r="EB8" s="266"/>
      <c r="EC8" s="266"/>
      <c r="ED8" s="266"/>
      <c r="EE8" s="268"/>
      <c r="EF8" s="267"/>
      <c r="EG8" s="266"/>
      <c r="EH8" s="266"/>
      <c r="EI8" s="266"/>
      <c r="EJ8" s="266"/>
      <c r="EK8" s="266"/>
      <c r="EL8" s="266"/>
      <c r="EM8" s="266"/>
      <c r="EN8" s="266"/>
      <c r="EO8" s="266"/>
      <c r="EP8" s="266"/>
      <c r="EQ8" s="266"/>
      <c r="ER8" s="266"/>
      <c r="ES8" s="266"/>
      <c r="ET8" s="266"/>
      <c r="EU8" s="266"/>
      <c r="EV8" s="266"/>
      <c r="EW8" s="266"/>
      <c r="EX8" s="266"/>
      <c r="EY8" s="266"/>
      <c r="EZ8" s="266"/>
      <c r="FA8" s="266"/>
      <c r="FB8" s="266"/>
      <c r="FC8" s="266"/>
      <c r="FD8" s="266"/>
      <c r="FE8" s="266"/>
      <c r="FF8" s="266"/>
      <c r="FG8" s="266"/>
      <c r="FH8" s="266"/>
      <c r="FI8" s="266"/>
      <c r="FJ8" s="268"/>
      <c r="FK8" s="267"/>
      <c r="FL8" s="266"/>
      <c r="FM8" s="266"/>
      <c r="FN8" s="266"/>
      <c r="FO8" s="266"/>
      <c r="FP8" s="266"/>
      <c r="FQ8" s="266"/>
      <c r="FR8" s="266"/>
      <c r="FS8" s="266"/>
      <c r="FT8" s="266"/>
      <c r="FU8" s="266"/>
      <c r="FV8" s="266"/>
      <c r="FW8" s="266"/>
      <c r="FX8" s="266"/>
      <c r="FY8" s="266"/>
      <c r="FZ8" s="266"/>
      <c r="GA8" s="266"/>
      <c r="GB8" s="266"/>
      <c r="GC8" s="266"/>
      <c r="GD8" s="266"/>
      <c r="GE8" s="266"/>
      <c r="GF8" s="266"/>
      <c r="GG8" s="266"/>
      <c r="GH8" s="266"/>
      <c r="GI8" s="266"/>
      <c r="GJ8" s="266"/>
      <c r="GK8" s="266"/>
      <c r="GL8" s="266"/>
      <c r="GM8" s="266"/>
      <c r="GN8" s="267"/>
      <c r="GO8" s="266"/>
      <c r="GP8" s="266"/>
      <c r="GQ8" s="266"/>
      <c r="GR8" s="266"/>
      <c r="GS8" s="266"/>
      <c r="GT8" s="266"/>
      <c r="GU8" s="266"/>
      <c r="GV8" s="266"/>
      <c r="GW8" s="266"/>
      <c r="GX8" s="266"/>
      <c r="GY8" s="266"/>
      <c r="GZ8" s="266"/>
      <c r="HA8" s="266"/>
      <c r="HB8" s="266"/>
      <c r="HC8" s="266"/>
      <c r="HD8" s="266"/>
      <c r="HE8" s="266"/>
      <c r="HF8" s="266"/>
      <c r="HG8" s="266"/>
      <c r="HH8" s="266"/>
      <c r="HI8" s="266"/>
      <c r="HJ8" s="266"/>
      <c r="HK8" s="266"/>
      <c r="HL8" s="266"/>
      <c r="HM8" s="266"/>
      <c r="HN8" s="266"/>
      <c r="HO8" s="266"/>
      <c r="HP8" s="266"/>
      <c r="HQ8" s="266"/>
      <c r="HR8" s="268"/>
      <c r="HS8" s="267"/>
      <c r="HT8" s="266"/>
      <c r="HU8" s="266"/>
      <c r="HV8" s="266"/>
      <c r="HW8" s="266"/>
      <c r="HX8" s="266"/>
      <c r="HY8" s="266"/>
      <c r="HZ8" s="266"/>
      <c r="IA8" s="266"/>
      <c r="IB8" s="266"/>
      <c r="IC8" s="266"/>
      <c r="ID8" s="266"/>
      <c r="IE8" s="266"/>
      <c r="IF8" s="266"/>
      <c r="IG8" s="266"/>
      <c r="IH8" s="266"/>
      <c r="II8" s="266"/>
      <c r="IJ8" s="266"/>
      <c r="IK8" s="266"/>
      <c r="IL8" s="266"/>
      <c r="IM8" s="266"/>
      <c r="IN8" s="266"/>
      <c r="IO8" s="266"/>
      <c r="IP8" s="266"/>
      <c r="IQ8" s="266"/>
      <c r="IR8" s="266"/>
      <c r="IS8" s="266"/>
      <c r="IT8" s="266"/>
      <c r="IU8" s="266"/>
      <c r="IV8" s="266"/>
      <c r="IW8" s="267"/>
      <c r="IX8" s="266"/>
      <c r="IY8" s="266"/>
      <c r="IZ8" s="266"/>
      <c r="JA8" s="266"/>
      <c r="JB8" s="266"/>
      <c r="JC8" s="266"/>
      <c r="JD8" s="266"/>
      <c r="JE8" s="266"/>
      <c r="JF8" s="266"/>
      <c r="JG8" s="266"/>
      <c r="JH8" s="266"/>
      <c r="JI8" s="266"/>
      <c r="JJ8" s="266"/>
      <c r="JK8" s="266"/>
      <c r="JL8" s="266"/>
      <c r="JM8" s="266"/>
      <c r="JN8" s="266"/>
      <c r="JO8" s="266"/>
      <c r="JP8" s="266"/>
      <c r="JQ8" s="266"/>
      <c r="JR8" s="266"/>
      <c r="JS8" s="266"/>
      <c r="JT8" s="266"/>
      <c r="JU8" s="266"/>
      <c r="JV8" s="266"/>
      <c r="JW8" s="266"/>
      <c r="JX8" s="266"/>
      <c r="JY8" s="266"/>
      <c r="JZ8" s="266"/>
      <c r="KA8" s="268"/>
      <c r="KB8" s="267"/>
      <c r="KC8" s="266"/>
      <c r="KD8" s="266"/>
      <c r="KE8" s="266"/>
      <c r="KF8" s="266"/>
      <c r="KG8" s="266"/>
      <c r="KH8" s="266"/>
      <c r="KI8" s="266"/>
      <c r="KJ8" s="266"/>
      <c r="KK8" s="266"/>
      <c r="KL8" s="266"/>
      <c r="KM8" s="266"/>
      <c r="KN8" s="266"/>
      <c r="KO8" s="266"/>
      <c r="KP8" s="266"/>
      <c r="KQ8" s="266"/>
      <c r="KR8" s="266"/>
      <c r="KS8" s="266"/>
      <c r="KT8" s="266"/>
      <c r="KU8" s="266"/>
      <c r="KV8" s="266"/>
      <c r="KW8" s="266"/>
      <c r="KX8" s="266"/>
      <c r="KY8" s="266"/>
      <c r="KZ8" s="266"/>
      <c r="LA8" s="266"/>
      <c r="LB8" s="266"/>
      <c r="LC8" s="266"/>
      <c r="LD8" s="266"/>
      <c r="LE8" s="266"/>
    </row>
    <row r="9" spans="1:317" ht="16.5" thickBot="1">
      <c r="A9" s="298">
        <v>6</v>
      </c>
      <c r="B9" s="350" t="str">
        <f>IF(Inicio!C13="","",Inicio!C13)</f>
        <v/>
      </c>
      <c r="C9" s="351"/>
      <c r="D9" s="351"/>
      <c r="E9" s="351"/>
      <c r="F9" s="351"/>
      <c r="G9" s="352"/>
      <c r="H9" s="305" t="str">
        <f t="shared" si="0"/>
        <v/>
      </c>
      <c r="I9" s="306" t="str">
        <f t="shared" si="1"/>
        <v/>
      </c>
      <c r="J9" s="307" t="str">
        <f t="shared" si="2"/>
        <v/>
      </c>
      <c r="K9" s="302">
        <f t="shared" si="3"/>
        <v>0</v>
      </c>
      <c r="L9" s="303">
        <f t="shared" si="4"/>
        <v>0</v>
      </c>
      <c r="M9" s="304">
        <f t="shared" si="5"/>
        <v>0</v>
      </c>
      <c r="N9" s="270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2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271"/>
      <c r="BG9" s="271"/>
      <c r="BH9" s="271"/>
      <c r="BI9" s="271"/>
      <c r="BJ9" s="271"/>
      <c r="BK9" s="271"/>
      <c r="BL9" s="271"/>
      <c r="BM9" s="271"/>
      <c r="BN9" s="271"/>
      <c r="BO9" s="271"/>
      <c r="BP9" s="271"/>
      <c r="BQ9" s="271"/>
      <c r="BR9" s="271"/>
      <c r="BS9" s="271"/>
      <c r="BT9" s="271"/>
      <c r="BU9" s="271"/>
      <c r="BV9" s="273"/>
      <c r="BW9" s="272"/>
      <c r="BX9" s="271"/>
      <c r="BY9" s="271"/>
      <c r="BZ9" s="271"/>
      <c r="CA9" s="271"/>
      <c r="CB9" s="271"/>
      <c r="CC9" s="271"/>
      <c r="CD9" s="271"/>
      <c r="CE9" s="271"/>
      <c r="CF9" s="271"/>
      <c r="CG9" s="271"/>
      <c r="CH9" s="271"/>
      <c r="CI9" s="271"/>
      <c r="CJ9" s="271"/>
      <c r="CK9" s="271"/>
      <c r="CL9" s="271"/>
      <c r="CM9" s="271"/>
      <c r="CN9" s="271"/>
      <c r="CO9" s="271"/>
      <c r="CP9" s="271"/>
      <c r="CQ9" s="271"/>
      <c r="CR9" s="271"/>
      <c r="CS9" s="271"/>
      <c r="CT9" s="271"/>
      <c r="CU9" s="271"/>
      <c r="CV9" s="271"/>
      <c r="CW9" s="271"/>
      <c r="CX9" s="271"/>
      <c r="CY9" s="271"/>
      <c r="CZ9" s="274"/>
      <c r="DA9" s="272"/>
      <c r="DB9" s="271"/>
      <c r="DC9" s="271"/>
      <c r="DD9" s="271"/>
      <c r="DE9" s="271"/>
      <c r="DF9" s="271"/>
      <c r="DG9" s="271"/>
      <c r="DH9" s="271"/>
      <c r="DI9" s="271"/>
      <c r="DJ9" s="271"/>
      <c r="DK9" s="271"/>
      <c r="DL9" s="271"/>
      <c r="DM9" s="271"/>
      <c r="DN9" s="271"/>
      <c r="DO9" s="271"/>
      <c r="DP9" s="271"/>
      <c r="DQ9" s="271"/>
      <c r="DR9" s="271"/>
      <c r="DS9" s="271"/>
      <c r="DT9" s="271"/>
      <c r="DU9" s="271"/>
      <c r="DV9" s="271"/>
      <c r="DW9" s="271"/>
      <c r="DX9" s="271"/>
      <c r="DY9" s="271"/>
      <c r="DZ9" s="271"/>
      <c r="EA9" s="271"/>
      <c r="EB9" s="271"/>
      <c r="EC9" s="271"/>
      <c r="ED9" s="271"/>
      <c r="EE9" s="273"/>
      <c r="EF9" s="272"/>
      <c r="EG9" s="271"/>
      <c r="EH9" s="271"/>
      <c r="EI9" s="271"/>
      <c r="EJ9" s="271"/>
      <c r="EK9" s="271"/>
      <c r="EL9" s="271"/>
      <c r="EM9" s="271"/>
      <c r="EN9" s="271"/>
      <c r="EO9" s="271"/>
      <c r="EP9" s="271"/>
      <c r="EQ9" s="271"/>
      <c r="ER9" s="271"/>
      <c r="ES9" s="271"/>
      <c r="ET9" s="271"/>
      <c r="EU9" s="271"/>
      <c r="EV9" s="271"/>
      <c r="EW9" s="271"/>
      <c r="EX9" s="271"/>
      <c r="EY9" s="271"/>
      <c r="EZ9" s="271"/>
      <c r="FA9" s="271"/>
      <c r="FB9" s="271"/>
      <c r="FC9" s="271"/>
      <c r="FD9" s="271"/>
      <c r="FE9" s="271"/>
      <c r="FF9" s="271"/>
      <c r="FG9" s="271"/>
      <c r="FH9" s="271"/>
      <c r="FI9" s="271"/>
      <c r="FJ9" s="273"/>
      <c r="FK9" s="272"/>
      <c r="FL9" s="271"/>
      <c r="FM9" s="271"/>
      <c r="FN9" s="271"/>
      <c r="FO9" s="271"/>
      <c r="FP9" s="271"/>
      <c r="FQ9" s="271"/>
      <c r="FR9" s="271"/>
      <c r="FS9" s="271"/>
      <c r="FT9" s="271"/>
      <c r="FU9" s="271"/>
      <c r="FV9" s="271"/>
      <c r="FW9" s="271"/>
      <c r="FX9" s="271"/>
      <c r="FY9" s="271"/>
      <c r="FZ9" s="271"/>
      <c r="GA9" s="271"/>
      <c r="GB9" s="271"/>
      <c r="GC9" s="271"/>
      <c r="GD9" s="271"/>
      <c r="GE9" s="271"/>
      <c r="GF9" s="271"/>
      <c r="GG9" s="271"/>
      <c r="GH9" s="271"/>
      <c r="GI9" s="271"/>
      <c r="GJ9" s="271"/>
      <c r="GK9" s="271"/>
      <c r="GL9" s="271"/>
      <c r="GM9" s="271"/>
      <c r="GN9" s="272"/>
      <c r="GO9" s="271"/>
      <c r="GP9" s="271"/>
      <c r="GQ9" s="271"/>
      <c r="GR9" s="271"/>
      <c r="GS9" s="271"/>
      <c r="GT9" s="271"/>
      <c r="GU9" s="271"/>
      <c r="GV9" s="271"/>
      <c r="GW9" s="271"/>
      <c r="GX9" s="271"/>
      <c r="GY9" s="271"/>
      <c r="GZ9" s="271"/>
      <c r="HA9" s="271"/>
      <c r="HB9" s="271"/>
      <c r="HC9" s="271"/>
      <c r="HD9" s="271"/>
      <c r="HE9" s="271"/>
      <c r="HF9" s="271"/>
      <c r="HG9" s="271"/>
      <c r="HH9" s="271"/>
      <c r="HI9" s="271"/>
      <c r="HJ9" s="271"/>
      <c r="HK9" s="271"/>
      <c r="HL9" s="271"/>
      <c r="HM9" s="271"/>
      <c r="HN9" s="271"/>
      <c r="HO9" s="271"/>
      <c r="HP9" s="271"/>
      <c r="HQ9" s="271"/>
      <c r="HR9" s="273"/>
      <c r="HS9" s="272"/>
      <c r="HT9" s="271"/>
      <c r="HU9" s="271"/>
      <c r="HV9" s="271"/>
      <c r="HW9" s="271"/>
      <c r="HX9" s="271"/>
      <c r="HY9" s="271"/>
      <c r="HZ9" s="271"/>
      <c r="IA9" s="271"/>
      <c r="IB9" s="271"/>
      <c r="IC9" s="271"/>
      <c r="ID9" s="271"/>
      <c r="IE9" s="271"/>
      <c r="IF9" s="271"/>
      <c r="IG9" s="271"/>
      <c r="IH9" s="271"/>
      <c r="II9" s="271"/>
      <c r="IJ9" s="271"/>
      <c r="IK9" s="271"/>
      <c r="IL9" s="271"/>
      <c r="IM9" s="271"/>
      <c r="IN9" s="271"/>
      <c r="IO9" s="271"/>
      <c r="IP9" s="271"/>
      <c r="IQ9" s="271"/>
      <c r="IR9" s="271"/>
      <c r="IS9" s="271"/>
      <c r="IT9" s="271"/>
      <c r="IU9" s="271"/>
      <c r="IV9" s="271"/>
      <c r="IW9" s="272"/>
      <c r="IX9" s="271"/>
      <c r="IY9" s="271"/>
      <c r="IZ9" s="271"/>
      <c r="JA9" s="271"/>
      <c r="JB9" s="271"/>
      <c r="JC9" s="271"/>
      <c r="JD9" s="271"/>
      <c r="JE9" s="271"/>
      <c r="JF9" s="271"/>
      <c r="JG9" s="271"/>
      <c r="JH9" s="271"/>
      <c r="JI9" s="271"/>
      <c r="JJ9" s="271"/>
      <c r="JK9" s="271"/>
      <c r="JL9" s="271"/>
      <c r="JM9" s="271"/>
      <c r="JN9" s="271"/>
      <c r="JO9" s="271"/>
      <c r="JP9" s="271"/>
      <c r="JQ9" s="271"/>
      <c r="JR9" s="271"/>
      <c r="JS9" s="271"/>
      <c r="JT9" s="271"/>
      <c r="JU9" s="271"/>
      <c r="JV9" s="271"/>
      <c r="JW9" s="271"/>
      <c r="JX9" s="271"/>
      <c r="JY9" s="271"/>
      <c r="JZ9" s="271"/>
      <c r="KA9" s="273"/>
      <c r="KB9" s="272"/>
      <c r="KC9" s="271"/>
      <c r="KD9" s="271"/>
      <c r="KE9" s="271"/>
      <c r="KF9" s="271"/>
      <c r="KG9" s="271"/>
      <c r="KH9" s="271"/>
      <c r="KI9" s="271"/>
      <c r="KJ9" s="271"/>
      <c r="KK9" s="271"/>
      <c r="KL9" s="271"/>
      <c r="KM9" s="271"/>
      <c r="KN9" s="271"/>
      <c r="KO9" s="271"/>
      <c r="KP9" s="271"/>
      <c r="KQ9" s="271"/>
      <c r="KR9" s="271"/>
      <c r="KS9" s="271"/>
      <c r="KT9" s="271"/>
      <c r="KU9" s="271"/>
      <c r="KV9" s="271"/>
      <c r="KW9" s="271"/>
      <c r="KX9" s="271"/>
      <c r="KY9" s="271"/>
      <c r="KZ9" s="271"/>
      <c r="LA9" s="271"/>
      <c r="LB9" s="271"/>
      <c r="LC9" s="271"/>
      <c r="LD9" s="271"/>
      <c r="LE9" s="271"/>
    </row>
    <row r="10" spans="1:317" ht="16.5" thickBot="1">
      <c r="A10" s="298">
        <v>7</v>
      </c>
      <c r="B10" s="347" t="str">
        <f>IF(Inicio!C14="","",Inicio!C14)</f>
        <v/>
      </c>
      <c r="C10" s="348"/>
      <c r="D10" s="348"/>
      <c r="E10" s="348"/>
      <c r="F10" s="348"/>
      <c r="G10" s="349"/>
      <c r="H10" s="308" t="str">
        <f t="shared" si="0"/>
        <v/>
      </c>
      <c r="I10" s="309" t="str">
        <f t="shared" si="1"/>
        <v/>
      </c>
      <c r="J10" s="310" t="str">
        <f t="shared" si="2"/>
        <v/>
      </c>
      <c r="K10" s="302">
        <f t="shared" si="3"/>
        <v>0</v>
      </c>
      <c r="L10" s="303">
        <f t="shared" si="4"/>
        <v>0</v>
      </c>
      <c r="M10" s="304">
        <f t="shared" si="5"/>
        <v>0</v>
      </c>
      <c r="N10" s="265"/>
      <c r="O10" s="266"/>
      <c r="P10" s="266"/>
      <c r="Q10" s="266"/>
      <c r="R10" s="266"/>
      <c r="S10" s="266"/>
      <c r="T10" s="266"/>
      <c r="U10" s="266"/>
      <c r="V10" s="266"/>
      <c r="W10" s="266"/>
      <c r="X10" s="266"/>
      <c r="Y10" s="266"/>
      <c r="Z10" s="266"/>
      <c r="AA10" s="266"/>
      <c r="AB10" s="266"/>
      <c r="AC10" s="266"/>
      <c r="AD10" s="266"/>
      <c r="AE10" s="266"/>
      <c r="AF10" s="266"/>
      <c r="AG10" s="266"/>
      <c r="AH10" s="266"/>
      <c r="AI10" s="266"/>
      <c r="AJ10" s="266"/>
      <c r="AK10" s="266"/>
      <c r="AL10" s="266"/>
      <c r="AM10" s="266"/>
      <c r="AN10" s="266"/>
      <c r="AO10" s="266"/>
      <c r="AP10" s="266"/>
      <c r="AQ10" s="266"/>
      <c r="AR10" s="267"/>
      <c r="AS10" s="266"/>
      <c r="AT10" s="266"/>
      <c r="AU10" s="266"/>
      <c r="AV10" s="266"/>
      <c r="AW10" s="266"/>
      <c r="AX10" s="266"/>
      <c r="AY10" s="266"/>
      <c r="AZ10" s="266"/>
      <c r="BA10" s="266"/>
      <c r="BB10" s="266"/>
      <c r="BC10" s="266"/>
      <c r="BD10" s="266"/>
      <c r="BE10" s="266"/>
      <c r="BF10" s="266"/>
      <c r="BG10" s="266"/>
      <c r="BH10" s="266"/>
      <c r="BI10" s="266"/>
      <c r="BJ10" s="266"/>
      <c r="BK10" s="266"/>
      <c r="BL10" s="266"/>
      <c r="BM10" s="266"/>
      <c r="BN10" s="266"/>
      <c r="BO10" s="266"/>
      <c r="BP10" s="266"/>
      <c r="BQ10" s="266"/>
      <c r="BR10" s="266"/>
      <c r="BS10" s="266"/>
      <c r="BT10" s="266"/>
      <c r="BU10" s="266"/>
      <c r="BV10" s="268"/>
      <c r="BW10" s="267"/>
      <c r="BX10" s="266"/>
      <c r="BY10" s="266"/>
      <c r="BZ10" s="266"/>
      <c r="CA10" s="266"/>
      <c r="CB10" s="266"/>
      <c r="CC10" s="266"/>
      <c r="CD10" s="266"/>
      <c r="CE10" s="266"/>
      <c r="CF10" s="266"/>
      <c r="CG10" s="266"/>
      <c r="CH10" s="266"/>
      <c r="CI10" s="266"/>
      <c r="CJ10" s="266"/>
      <c r="CK10" s="266"/>
      <c r="CL10" s="266"/>
      <c r="CM10" s="266"/>
      <c r="CN10" s="266"/>
      <c r="CO10" s="266"/>
      <c r="CP10" s="266"/>
      <c r="CQ10" s="266"/>
      <c r="CR10" s="266"/>
      <c r="CS10" s="266"/>
      <c r="CT10" s="266"/>
      <c r="CU10" s="266"/>
      <c r="CV10" s="266"/>
      <c r="CW10" s="266"/>
      <c r="CX10" s="266"/>
      <c r="CY10" s="266"/>
      <c r="CZ10" s="269"/>
      <c r="DA10" s="267"/>
      <c r="DB10" s="266"/>
      <c r="DC10" s="266"/>
      <c r="DD10" s="266"/>
      <c r="DE10" s="266"/>
      <c r="DF10" s="266"/>
      <c r="DG10" s="266"/>
      <c r="DH10" s="266"/>
      <c r="DI10" s="266"/>
      <c r="DJ10" s="266"/>
      <c r="DK10" s="266"/>
      <c r="DL10" s="266"/>
      <c r="DM10" s="266"/>
      <c r="DN10" s="266"/>
      <c r="DO10" s="266"/>
      <c r="DP10" s="266"/>
      <c r="DQ10" s="266"/>
      <c r="DR10" s="266"/>
      <c r="DS10" s="266"/>
      <c r="DT10" s="266"/>
      <c r="DU10" s="266"/>
      <c r="DV10" s="266"/>
      <c r="DW10" s="266"/>
      <c r="DX10" s="266"/>
      <c r="DY10" s="266"/>
      <c r="DZ10" s="266"/>
      <c r="EA10" s="266"/>
      <c r="EB10" s="266"/>
      <c r="EC10" s="266"/>
      <c r="ED10" s="266"/>
      <c r="EE10" s="268"/>
      <c r="EF10" s="267"/>
      <c r="EG10" s="266"/>
      <c r="EH10" s="266"/>
      <c r="EI10" s="266"/>
      <c r="EJ10" s="266"/>
      <c r="EK10" s="266"/>
      <c r="EL10" s="266"/>
      <c r="EM10" s="266"/>
      <c r="EN10" s="266"/>
      <c r="EO10" s="266"/>
      <c r="EP10" s="266"/>
      <c r="EQ10" s="266"/>
      <c r="ER10" s="266"/>
      <c r="ES10" s="266"/>
      <c r="ET10" s="266"/>
      <c r="EU10" s="266"/>
      <c r="EV10" s="266"/>
      <c r="EW10" s="266"/>
      <c r="EX10" s="266"/>
      <c r="EY10" s="266"/>
      <c r="EZ10" s="266"/>
      <c r="FA10" s="266"/>
      <c r="FB10" s="266"/>
      <c r="FC10" s="266"/>
      <c r="FD10" s="266"/>
      <c r="FE10" s="266"/>
      <c r="FF10" s="266"/>
      <c r="FG10" s="266"/>
      <c r="FH10" s="266"/>
      <c r="FI10" s="266"/>
      <c r="FJ10" s="268"/>
      <c r="FK10" s="267"/>
      <c r="FL10" s="266"/>
      <c r="FM10" s="266"/>
      <c r="FN10" s="266"/>
      <c r="FO10" s="266"/>
      <c r="FP10" s="266"/>
      <c r="FQ10" s="266"/>
      <c r="FR10" s="266"/>
      <c r="FS10" s="266"/>
      <c r="FT10" s="266"/>
      <c r="FU10" s="266"/>
      <c r="FV10" s="266"/>
      <c r="FW10" s="266"/>
      <c r="FX10" s="266"/>
      <c r="FY10" s="266"/>
      <c r="FZ10" s="266"/>
      <c r="GA10" s="266"/>
      <c r="GB10" s="266"/>
      <c r="GC10" s="266"/>
      <c r="GD10" s="266"/>
      <c r="GE10" s="266"/>
      <c r="GF10" s="266"/>
      <c r="GG10" s="266"/>
      <c r="GH10" s="266"/>
      <c r="GI10" s="266"/>
      <c r="GJ10" s="266"/>
      <c r="GK10" s="266"/>
      <c r="GL10" s="266"/>
      <c r="GM10" s="266"/>
      <c r="GN10" s="267"/>
      <c r="GO10" s="266"/>
      <c r="GP10" s="266"/>
      <c r="GQ10" s="266"/>
      <c r="GR10" s="266"/>
      <c r="GS10" s="266"/>
      <c r="GT10" s="266"/>
      <c r="GU10" s="266"/>
      <c r="GV10" s="266"/>
      <c r="GW10" s="266"/>
      <c r="GX10" s="266"/>
      <c r="GY10" s="266"/>
      <c r="GZ10" s="266"/>
      <c r="HA10" s="266"/>
      <c r="HB10" s="266"/>
      <c r="HC10" s="266"/>
      <c r="HD10" s="266"/>
      <c r="HE10" s="266"/>
      <c r="HF10" s="266"/>
      <c r="HG10" s="266"/>
      <c r="HH10" s="266"/>
      <c r="HI10" s="266"/>
      <c r="HJ10" s="266"/>
      <c r="HK10" s="266"/>
      <c r="HL10" s="266"/>
      <c r="HM10" s="266"/>
      <c r="HN10" s="266"/>
      <c r="HO10" s="266"/>
      <c r="HP10" s="266"/>
      <c r="HQ10" s="266"/>
      <c r="HR10" s="268"/>
      <c r="HS10" s="267"/>
      <c r="HT10" s="266"/>
      <c r="HU10" s="266"/>
      <c r="HV10" s="266"/>
      <c r="HW10" s="266"/>
      <c r="HX10" s="266"/>
      <c r="HY10" s="266"/>
      <c r="HZ10" s="266"/>
      <c r="IA10" s="266"/>
      <c r="IB10" s="266"/>
      <c r="IC10" s="266"/>
      <c r="ID10" s="266"/>
      <c r="IE10" s="266"/>
      <c r="IF10" s="266"/>
      <c r="IG10" s="266"/>
      <c r="IH10" s="266"/>
      <c r="II10" s="266"/>
      <c r="IJ10" s="266"/>
      <c r="IK10" s="266"/>
      <c r="IL10" s="266"/>
      <c r="IM10" s="266"/>
      <c r="IN10" s="266"/>
      <c r="IO10" s="266"/>
      <c r="IP10" s="266"/>
      <c r="IQ10" s="266"/>
      <c r="IR10" s="266"/>
      <c r="IS10" s="266"/>
      <c r="IT10" s="266"/>
      <c r="IU10" s="266"/>
      <c r="IV10" s="266"/>
      <c r="IW10" s="267"/>
      <c r="IX10" s="266"/>
      <c r="IY10" s="266"/>
      <c r="IZ10" s="266"/>
      <c r="JA10" s="266"/>
      <c r="JB10" s="266"/>
      <c r="JC10" s="266"/>
      <c r="JD10" s="266"/>
      <c r="JE10" s="266"/>
      <c r="JF10" s="266"/>
      <c r="JG10" s="266"/>
      <c r="JH10" s="266"/>
      <c r="JI10" s="266"/>
      <c r="JJ10" s="266"/>
      <c r="JK10" s="266"/>
      <c r="JL10" s="266"/>
      <c r="JM10" s="266"/>
      <c r="JN10" s="266"/>
      <c r="JO10" s="266"/>
      <c r="JP10" s="266"/>
      <c r="JQ10" s="266"/>
      <c r="JR10" s="266"/>
      <c r="JS10" s="266"/>
      <c r="JT10" s="266"/>
      <c r="JU10" s="266"/>
      <c r="JV10" s="266"/>
      <c r="JW10" s="266"/>
      <c r="JX10" s="266"/>
      <c r="JY10" s="266"/>
      <c r="JZ10" s="266"/>
      <c r="KA10" s="268"/>
      <c r="KB10" s="267"/>
      <c r="KC10" s="266"/>
      <c r="KD10" s="266"/>
      <c r="KE10" s="266"/>
      <c r="KF10" s="266"/>
      <c r="KG10" s="266"/>
      <c r="KH10" s="266"/>
      <c r="KI10" s="266"/>
      <c r="KJ10" s="266"/>
      <c r="KK10" s="266"/>
      <c r="KL10" s="266"/>
      <c r="KM10" s="266"/>
      <c r="KN10" s="266"/>
      <c r="KO10" s="266"/>
      <c r="KP10" s="266"/>
      <c r="KQ10" s="266"/>
      <c r="KR10" s="266"/>
      <c r="KS10" s="266"/>
      <c r="KT10" s="266"/>
      <c r="KU10" s="266"/>
      <c r="KV10" s="266"/>
      <c r="KW10" s="266"/>
      <c r="KX10" s="266"/>
      <c r="KY10" s="266"/>
      <c r="KZ10" s="266"/>
      <c r="LA10" s="266"/>
      <c r="LB10" s="266"/>
      <c r="LC10" s="266"/>
      <c r="LD10" s="266"/>
      <c r="LE10" s="266"/>
    </row>
    <row r="11" spans="1:317" ht="16.5" thickBot="1">
      <c r="A11" s="298">
        <v>8</v>
      </c>
      <c r="B11" s="350" t="str">
        <f>IF(Inicio!C15="","",Inicio!C15)</f>
        <v/>
      </c>
      <c r="C11" s="351"/>
      <c r="D11" s="351"/>
      <c r="E11" s="351"/>
      <c r="F11" s="351"/>
      <c r="G11" s="352"/>
      <c r="H11" s="305" t="str">
        <f t="shared" si="0"/>
        <v/>
      </c>
      <c r="I11" s="306" t="str">
        <f t="shared" si="1"/>
        <v/>
      </c>
      <c r="J11" s="307" t="str">
        <f t="shared" si="2"/>
        <v/>
      </c>
      <c r="K11" s="302">
        <f t="shared" si="3"/>
        <v>0</v>
      </c>
      <c r="L11" s="303">
        <f t="shared" si="4"/>
        <v>0</v>
      </c>
      <c r="M11" s="304">
        <f t="shared" si="5"/>
        <v>0</v>
      </c>
      <c r="N11" s="270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  <c r="AA11" s="271"/>
      <c r="AB11" s="271"/>
      <c r="AC11" s="271"/>
      <c r="AD11" s="271"/>
      <c r="AE11" s="271"/>
      <c r="AF11" s="271"/>
      <c r="AG11" s="271"/>
      <c r="AH11" s="271"/>
      <c r="AI11" s="271"/>
      <c r="AJ11" s="271"/>
      <c r="AK11" s="271"/>
      <c r="AL11" s="271"/>
      <c r="AM11" s="271"/>
      <c r="AN11" s="271"/>
      <c r="AO11" s="271"/>
      <c r="AP11" s="271"/>
      <c r="AQ11" s="271"/>
      <c r="AR11" s="272"/>
      <c r="AS11" s="271"/>
      <c r="AT11" s="271"/>
      <c r="AU11" s="271"/>
      <c r="AV11" s="271"/>
      <c r="AW11" s="271"/>
      <c r="AX11" s="271"/>
      <c r="AY11" s="271"/>
      <c r="AZ11" s="271"/>
      <c r="BA11" s="271"/>
      <c r="BB11" s="271"/>
      <c r="BC11" s="271"/>
      <c r="BD11" s="271"/>
      <c r="BE11" s="271"/>
      <c r="BF11" s="271"/>
      <c r="BG11" s="271"/>
      <c r="BH11" s="271"/>
      <c r="BI11" s="271"/>
      <c r="BJ11" s="271"/>
      <c r="BK11" s="271"/>
      <c r="BL11" s="271"/>
      <c r="BM11" s="271"/>
      <c r="BN11" s="271"/>
      <c r="BO11" s="271"/>
      <c r="BP11" s="271"/>
      <c r="BQ11" s="271"/>
      <c r="BR11" s="271"/>
      <c r="BS11" s="271"/>
      <c r="BT11" s="271"/>
      <c r="BU11" s="271"/>
      <c r="BV11" s="273"/>
      <c r="BW11" s="272"/>
      <c r="BX11" s="271"/>
      <c r="BY11" s="271"/>
      <c r="BZ11" s="271"/>
      <c r="CA11" s="271"/>
      <c r="CB11" s="271"/>
      <c r="CC11" s="271"/>
      <c r="CD11" s="271"/>
      <c r="CE11" s="271"/>
      <c r="CF11" s="271"/>
      <c r="CG11" s="271"/>
      <c r="CH11" s="271"/>
      <c r="CI11" s="271"/>
      <c r="CJ11" s="271"/>
      <c r="CK11" s="271"/>
      <c r="CL11" s="271"/>
      <c r="CM11" s="271"/>
      <c r="CN11" s="271"/>
      <c r="CO11" s="271"/>
      <c r="CP11" s="271"/>
      <c r="CQ11" s="271"/>
      <c r="CR11" s="271"/>
      <c r="CS11" s="271"/>
      <c r="CT11" s="271"/>
      <c r="CU11" s="271"/>
      <c r="CV11" s="271"/>
      <c r="CW11" s="271"/>
      <c r="CX11" s="271"/>
      <c r="CY11" s="271"/>
      <c r="CZ11" s="274"/>
      <c r="DA11" s="272"/>
      <c r="DB11" s="271"/>
      <c r="DC11" s="271"/>
      <c r="DD11" s="271"/>
      <c r="DE11" s="271"/>
      <c r="DF11" s="271"/>
      <c r="DG11" s="271"/>
      <c r="DH11" s="271"/>
      <c r="DI11" s="271"/>
      <c r="DJ11" s="271"/>
      <c r="DK11" s="271"/>
      <c r="DL11" s="271"/>
      <c r="DM11" s="271"/>
      <c r="DN11" s="271"/>
      <c r="DO11" s="271"/>
      <c r="DP11" s="271"/>
      <c r="DQ11" s="271"/>
      <c r="DR11" s="271"/>
      <c r="DS11" s="271"/>
      <c r="DT11" s="271"/>
      <c r="DU11" s="271"/>
      <c r="DV11" s="271"/>
      <c r="DW11" s="271"/>
      <c r="DX11" s="271"/>
      <c r="DY11" s="271"/>
      <c r="DZ11" s="271"/>
      <c r="EA11" s="271"/>
      <c r="EB11" s="271"/>
      <c r="EC11" s="271"/>
      <c r="ED11" s="271"/>
      <c r="EE11" s="273"/>
      <c r="EF11" s="272"/>
      <c r="EG11" s="271"/>
      <c r="EH11" s="271"/>
      <c r="EI11" s="271"/>
      <c r="EJ11" s="271"/>
      <c r="EK11" s="271"/>
      <c r="EL11" s="271"/>
      <c r="EM11" s="271"/>
      <c r="EN11" s="271"/>
      <c r="EO11" s="271"/>
      <c r="EP11" s="271"/>
      <c r="EQ11" s="271"/>
      <c r="ER11" s="271"/>
      <c r="ES11" s="271"/>
      <c r="ET11" s="271"/>
      <c r="EU11" s="271"/>
      <c r="EV11" s="271"/>
      <c r="EW11" s="271"/>
      <c r="EX11" s="271"/>
      <c r="EY11" s="271"/>
      <c r="EZ11" s="271"/>
      <c r="FA11" s="271"/>
      <c r="FB11" s="271"/>
      <c r="FC11" s="271"/>
      <c r="FD11" s="271"/>
      <c r="FE11" s="271"/>
      <c r="FF11" s="271"/>
      <c r="FG11" s="271"/>
      <c r="FH11" s="271"/>
      <c r="FI11" s="271"/>
      <c r="FJ11" s="273"/>
      <c r="FK11" s="272"/>
      <c r="FL11" s="271"/>
      <c r="FM11" s="271"/>
      <c r="FN11" s="271"/>
      <c r="FO11" s="271"/>
      <c r="FP11" s="271"/>
      <c r="FQ11" s="271"/>
      <c r="FR11" s="271"/>
      <c r="FS11" s="271"/>
      <c r="FT11" s="271"/>
      <c r="FU11" s="271"/>
      <c r="FV11" s="271"/>
      <c r="FW11" s="271"/>
      <c r="FX11" s="271"/>
      <c r="FY11" s="271"/>
      <c r="FZ11" s="271"/>
      <c r="GA11" s="271"/>
      <c r="GB11" s="271"/>
      <c r="GC11" s="271"/>
      <c r="GD11" s="271"/>
      <c r="GE11" s="271"/>
      <c r="GF11" s="271"/>
      <c r="GG11" s="271"/>
      <c r="GH11" s="271"/>
      <c r="GI11" s="271"/>
      <c r="GJ11" s="271"/>
      <c r="GK11" s="271"/>
      <c r="GL11" s="271"/>
      <c r="GM11" s="271"/>
      <c r="GN11" s="272"/>
      <c r="GO11" s="271"/>
      <c r="GP11" s="271"/>
      <c r="GQ11" s="271"/>
      <c r="GR11" s="271"/>
      <c r="GS11" s="271"/>
      <c r="GT11" s="271"/>
      <c r="GU11" s="271"/>
      <c r="GV11" s="271"/>
      <c r="GW11" s="271"/>
      <c r="GX11" s="271"/>
      <c r="GY11" s="271"/>
      <c r="GZ11" s="271"/>
      <c r="HA11" s="271"/>
      <c r="HB11" s="271"/>
      <c r="HC11" s="271"/>
      <c r="HD11" s="271"/>
      <c r="HE11" s="271"/>
      <c r="HF11" s="271"/>
      <c r="HG11" s="271"/>
      <c r="HH11" s="271"/>
      <c r="HI11" s="271"/>
      <c r="HJ11" s="271"/>
      <c r="HK11" s="271"/>
      <c r="HL11" s="271"/>
      <c r="HM11" s="271"/>
      <c r="HN11" s="271"/>
      <c r="HO11" s="271"/>
      <c r="HP11" s="271"/>
      <c r="HQ11" s="271"/>
      <c r="HR11" s="273"/>
      <c r="HS11" s="272"/>
      <c r="HT11" s="271"/>
      <c r="HU11" s="271"/>
      <c r="HV11" s="271"/>
      <c r="HW11" s="271"/>
      <c r="HX11" s="271"/>
      <c r="HY11" s="271"/>
      <c r="HZ11" s="271"/>
      <c r="IA11" s="271"/>
      <c r="IB11" s="271"/>
      <c r="IC11" s="271"/>
      <c r="ID11" s="271"/>
      <c r="IE11" s="271"/>
      <c r="IF11" s="271"/>
      <c r="IG11" s="271"/>
      <c r="IH11" s="271"/>
      <c r="II11" s="271"/>
      <c r="IJ11" s="271"/>
      <c r="IK11" s="271"/>
      <c r="IL11" s="271"/>
      <c r="IM11" s="271"/>
      <c r="IN11" s="271"/>
      <c r="IO11" s="271"/>
      <c r="IP11" s="271"/>
      <c r="IQ11" s="271"/>
      <c r="IR11" s="271"/>
      <c r="IS11" s="271"/>
      <c r="IT11" s="271"/>
      <c r="IU11" s="271"/>
      <c r="IV11" s="271"/>
      <c r="IW11" s="272"/>
      <c r="IX11" s="271"/>
      <c r="IY11" s="271"/>
      <c r="IZ11" s="271"/>
      <c r="JA11" s="271"/>
      <c r="JB11" s="271"/>
      <c r="JC11" s="271"/>
      <c r="JD11" s="271"/>
      <c r="JE11" s="271"/>
      <c r="JF11" s="271"/>
      <c r="JG11" s="271"/>
      <c r="JH11" s="271"/>
      <c r="JI11" s="271"/>
      <c r="JJ11" s="271"/>
      <c r="JK11" s="271"/>
      <c r="JL11" s="271"/>
      <c r="JM11" s="271"/>
      <c r="JN11" s="271"/>
      <c r="JO11" s="271"/>
      <c r="JP11" s="271"/>
      <c r="JQ11" s="271"/>
      <c r="JR11" s="271"/>
      <c r="JS11" s="271"/>
      <c r="JT11" s="271"/>
      <c r="JU11" s="271"/>
      <c r="JV11" s="271"/>
      <c r="JW11" s="271"/>
      <c r="JX11" s="271"/>
      <c r="JY11" s="271"/>
      <c r="JZ11" s="271"/>
      <c r="KA11" s="273"/>
      <c r="KB11" s="272"/>
      <c r="KC11" s="271"/>
      <c r="KD11" s="271"/>
      <c r="KE11" s="271"/>
      <c r="KF11" s="271"/>
      <c r="KG11" s="271"/>
      <c r="KH11" s="271"/>
      <c r="KI11" s="271"/>
      <c r="KJ11" s="271"/>
      <c r="KK11" s="271"/>
      <c r="KL11" s="271"/>
      <c r="KM11" s="271"/>
      <c r="KN11" s="271"/>
      <c r="KO11" s="271"/>
      <c r="KP11" s="271"/>
      <c r="KQ11" s="271"/>
      <c r="KR11" s="271"/>
      <c r="KS11" s="271"/>
      <c r="KT11" s="271"/>
      <c r="KU11" s="271"/>
      <c r="KV11" s="271"/>
      <c r="KW11" s="271"/>
      <c r="KX11" s="271"/>
      <c r="KY11" s="271"/>
      <c r="KZ11" s="271"/>
      <c r="LA11" s="271"/>
      <c r="LB11" s="271"/>
      <c r="LC11" s="271"/>
      <c r="LD11" s="271"/>
      <c r="LE11" s="271"/>
    </row>
    <row r="12" spans="1:317" ht="16.5" thickBot="1">
      <c r="A12" s="298">
        <v>9</v>
      </c>
      <c r="B12" s="347" t="str">
        <f>IF(Inicio!C16="","",Inicio!C16)</f>
        <v/>
      </c>
      <c r="C12" s="348"/>
      <c r="D12" s="348"/>
      <c r="E12" s="348"/>
      <c r="F12" s="348"/>
      <c r="G12" s="349"/>
      <c r="H12" s="308" t="str">
        <f t="shared" si="0"/>
        <v/>
      </c>
      <c r="I12" s="309" t="str">
        <f t="shared" si="1"/>
        <v/>
      </c>
      <c r="J12" s="310" t="str">
        <f t="shared" si="2"/>
        <v/>
      </c>
      <c r="K12" s="302">
        <f t="shared" si="3"/>
        <v>0</v>
      </c>
      <c r="L12" s="303">
        <f t="shared" si="4"/>
        <v>0</v>
      </c>
      <c r="M12" s="304">
        <f t="shared" si="5"/>
        <v>0</v>
      </c>
      <c r="N12" s="265"/>
      <c r="O12" s="266"/>
      <c r="P12" s="266"/>
      <c r="Q12" s="266"/>
      <c r="R12" s="266"/>
      <c r="S12" s="266"/>
      <c r="T12" s="266"/>
      <c r="U12" s="266"/>
      <c r="V12" s="266"/>
      <c r="W12" s="266"/>
      <c r="X12" s="266"/>
      <c r="Y12" s="266"/>
      <c r="Z12" s="266"/>
      <c r="AA12" s="266"/>
      <c r="AB12" s="266"/>
      <c r="AC12" s="266"/>
      <c r="AD12" s="266"/>
      <c r="AE12" s="266"/>
      <c r="AF12" s="266"/>
      <c r="AG12" s="266"/>
      <c r="AH12" s="266"/>
      <c r="AI12" s="266"/>
      <c r="AJ12" s="266"/>
      <c r="AK12" s="266"/>
      <c r="AL12" s="266"/>
      <c r="AM12" s="266"/>
      <c r="AN12" s="266"/>
      <c r="AO12" s="266"/>
      <c r="AP12" s="266"/>
      <c r="AQ12" s="266"/>
      <c r="AR12" s="267"/>
      <c r="AS12" s="266"/>
      <c r="AT12" s="266"/>
      <c r="AU12" s="266"/>
      <c r="AV12" s="266"/>
      <c r="AW12" s="266"/>
      <c r="AX12" s="266"/>
      <c r="AY12" s="266"/>
      <c r="AZ12" s="266"/>
      <c r="BA12" s="266"/>
      <c r="BB12" s="266"/>
      <c r="BC12" s="266"/>
      <c r="BD12" s="266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8"/>
      <c r="BW12" s="267"/>
      <c r="BX12" s="266"/>
      <c r="BY12" s="266"/>
      <c r="BZ12" s="266"/>
      <c r="CA12" s="266"/>
      <c r="CB12" s="266"/>
      <c r="CC12" s="266"/>
      <c r="CD12" s="266"/>
      <c r="CE12" s="266"/>
      <c r="CF12" s="266"/>
      <c r="CG12" s="266"/>
      <c r="CH12" s="266"/>
      <c r="CI12" s="266"/>
      <c r="CJ12" s="266"/>
      <c r="CK12" s="266"/>
      <c r="CL12" s="266"/>
      <c r="CM12" s="266"/>
      <c r="CN12" s="266"/>
      <c r="CO12" s="266"/>
      <c r="CP12" s="266"/>
      <c r="CQ12" s="266"/>
      <c r="CR12" s="266"/>
      <c r="CS12" s="266"/>
      <c r="CT12" s="266"/>
      <c r="CU12" s="266"/>
      <c r="CV12" s="266"/>
      <c r="CW12" s="266"/>
      <c r="CX12" s="266"/>
      <c r="CY12" s="266"/>
      <c r="CZ12" s="269"/>
      <c r="DA12" s="267"/>
      <c r="DB12" s="266"/>
      <c r="DC12" s="266"/>
      <c r="DD12" s="266"/>
      <c r="DE12" s="266"/>
      <c r="DF12" s="266"/>
      <c r="DG12" s="266"/>
      <c r="DH12" s="266"/>
      <c r="DI12" s="266"/>
      <c r="DJ12" s="266"/>
      <c r="DK12" s="266"/>
      <c r="DL12" s="266"/>
      <c r="DM12" s="266"/>
      <c r="DN12" s="266"/>
      <c r="DO12" s="266"/>
      <c r="DP12" s="266"/>
      <c r="DQ12" s="266"/>
      <c r="DR12" s="266"/>
      <c r="DS12" s="266"/>
      <c r="DT12" s="266"/>
      <c r="DU12" s="266"/>
      <c r="DV12" s="266"/>
      <c r="DW12" s="266"/>
      <c r="DX12" s="266"/>
      <c r="DY12" s="266"/>
      <c r="DZ12" s="266"/>
      <c r="EA12" s="266"/>
      <c r="EB12" s="266"/>
      <c r="EC12" s="266"/>
      <c r="ED12" s="266"/>
      <c r="EE12" s="268"/>
      <c r="EF12" s="267"/>
      <c r="EG12" s="266"/>
      <c r="EH12" s="266"/>
      <c r="EI12" s="266"/>
      <c r="EJ12" s="266"/>
      <c r="EK12" s="266"/>
      <c r="EL12" s="266"/>
      <c r="EM12" s="266"/>
      <c r="EN12" s="266"/>
      <c r="EO12" s="266"/>
      <c r="EP12" s="266"/>
      <c r="EQ12" s="266"/>
      <c r="ER12" s="266"/>
      <c r="ES12" s="266"/>
      <c r="ET12" s="266"/>
      <c r="EU12" s="266"/>
      <c r="EV12" s="266"/>
      <c r="EW12" s="266"/>
      <c r="EX12" s="266"/>
      <c r="EY12" s="266"/>
      <c r="EZ12" s="266"/>
      <c r="FA12" s="266"/>
      <c r="FB12" s="266"/>
      <c r="FC12" s="266"/>
      <c r="FD12" s="266"/>
      <c r="FE12" s="266"/>
      <c r="FF12" s="266"/>
      <c r="FG12" s="266"/>
      <c r="FH12" s="266"/>
      <c r="FI12" s="266"/>
      <c r="FJ12" s="268"/>
      <c r="FK12" s="267"/>
      <c r="FL12" s="266"/>
      <c r="FM12" s="266"/>
      <c r="FN12" s="266"/>
      <c r="FO12" s="266"/>
      <c r="FP12" s="266"/>
      <c r="FQ12" s="266"/>
      <c r="FR12" s="266"/>
      <c r="FS12" s="266"/>
      <c r="FT12" s="266"/>
      <c r="FU12" s="266"/>
      <c r="FV12" s="266"/>
      <c r="FW12" s="266"/>
      <c r="FX12" s="266"/>
      <c r="FY12" s="266"/>
      <c r="FZ12" s="266"/>
      <c r="GA12" s="266"/>
      <c r="GB12" s="266"/>
      <c r="GC12" s="266"/>
      <c r="GD12" s="266"/>
      <c r="GE12" s="266"/>
      <c r="GF12" s="266"/>
      <c r="GG12" s="266"/>
      <c r="GH12" s="266"/>
      <c r="GI12" s="266"/>
      <c r="GJ12" s="266"/>
      <c r="GK12" s="266"/>
      <c r="GL12" s="266"/>
      <c r="GM12" s="266"/>
      <c r="GN12" s="267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6"/>
      <c r="HF12" s="266"/>
      <c r="HG12" s="266"/>
      <c r="HH12" s="266"/>
      <c r="HI12" s="266"/>
      <c r="HJ12" s="266"/>
      <c r="HK12" s="266"/>
      <c r="HL12" s="266"/>
      <c r="HM12" s="266"/>
      <c r="HN12" s="266"/>
      <c r="HO12" s="266"/>
      <c r="HP12" s="266"/>
      <c r="HQ12" s="266"/>
      <c r="HR12" s="268"/>
      <c r="HS12" s="267"/>
      <c r="HT12" s="266"/>
      <c r="HU12" s="266"/>
      <c r="HV12" s="266"/>
      <c r="HW12" s="266"/>
      <c r="HX12" s="266"/>
      <c r="HY12" s="266"/>
      <c r="HZ12" s="266"/>
      <c r="IA12" s="266"/>
      <c r="IB12" s="266"/>
      <c r="IC12" s="266"/>
      <c r="ID12" s="266"/>
      <c r="IE12" s="266"/>
      <c r="IF12" s="266"/>
      <c r="IG12" s="266"/>
      <c r="IH12" s="266"/>
      <c r="II12" s="266"/>
      <c r="IJ12" s="266"/>
      <c r="IK12" s="266"/>
      <c r="IL12" s="266"/>
      <c r="IM12" s="266"/>
      <c r="IN12" s="266"/>
      <c r="IO12" s="266"/>
      <c r="IP12" s="266"/>
      <c r="IQ12" s="266"/>
      <c r="IR12" s="266"/>
      <c r="IS12" s="266"/>
      <c r="IT12" s="266"/>
      <c r="IU12" s="266"/>
      <c r="IV12" s="266"/>
      <c r="IW12" s="267"/>
      <c r="IX12" s="266"/>
      <c r="IY12" s="266"/>
      <c r="IZ12" s="266"/>
      <c r="JA12" s="266"/>
      <c r="JB12" s="266"/>
      <c r="JC12" s="266"/>
      <c r="JD12" s="266"/>
      <c r="JE12" s="266"/>
      <c r="JF12" s="266"/>
      <c r="JG12" s="266"/>
      <c r="JH12" s="266"/>
      <c r="JI12" s="266"/>
      <c r="JJ12" s="266"/>
      <c r="JK12" s="266"/>
      <c r="JL12" s="266"/>
      <c r="JM12" s="266"/>
      <c r="JN12" s="266"/>
      <c r="JO12" s="266"/>
      <c r="JP12" s="266"/>
      <c r="JQ12" s="266"/>
      <c r="JR12" s="266"/>
      <c r="JS12" s="266"/>
      <c r="JT12" s="266"/>
      <c r="JU12" s="266"/>
      <c r="JV12" s="266"/>
      <c r="JW12" s="266"/>
      <c r="JX12" s="266"/>
      <c r="JY12" s="266"/>
      <c r="JZ12" s="266"/>
      <c r="KA12" s="268"/>
      <c r="KB12" s="267"/>
      <c r="KC12" s="266"/>
      <c r="KD12" s="266"/>
      <c r="KE12" s="266"/>
      <c r="KF12" s="266"/>
      <c r="KG12" s="266"/>
      <c r="KH12" s="266"/>
      <c r="KI12" s="266"/>
      <c r="KJ12" s="266"/>
      <c r="KK12" s="266"/>
      <c r="KL12" s="266"/>
      <c r="KM12" s="266"/>
      <c r="KN12" s="266"/>
      <c r="KO12" s="266"/>
      <c r="KP12" s="266"/>
      <c r="KQ12" s="266"/>
      <c r="KR12" s="266"/>
      <c r="KS12" s="266"/>
      <c r="KT12" s="266"/>
      <c r="KU12" s="266"/>
      <c r="KV12" s="266"/>
      <c r="KW12" s="266"/>
      <c r="KX12" s="266"/>
      <c r="KY12" s="266"/>
      <c r="KZ12" s="266"/>
      <c r="LA12" s="266"/>
      <c r="LB12" s="266"/>
      <c r="LC12" s="266"/>
      <c r="LD12" s="266"/>
      <c r="LE12" s="266"/>
    </row>
    <row r="13" spans="1:317" ht="16.5" thickBot="1">
      <c r="A13" s="298">
        <v>10</v>
      </c>
      <c r="B13" s="350" t="str">
        <f>IF(Inicio!C17="","",Inicio!C17)</f>
        <v/>
      </c>
      <c r="C13" s="351"/>
      <c r="D13" s="351"/>
      <c r="E13" s="351"/>
      <c r="F13" s="351"/>
      <c r="G13" s="352"/>
      <c r="H13" s="305" t="str">
        <f t="shared" si="0"/>
        <v/>
      </c>
      <c r="I13" s="306" t="str">
        <f t="shared" si="1"/>
        <v/>
      </c>
      <c r="J13" s="307" t="str">
        <f t="shared" si="2"/>
        <v/>
      </c>
      <c r="K13" s="302">
        <f t="shared" si="3"/>
        <v>0</v>
      </c>
      <c r="L13" s="303">
        <f t="shared" si="4"/>
        <v>0</v>
      </c>
      <c r="M13" s="304">
        <f t="shared" si="5"/>
        <v>0</v>
      </c>
      <c r="N13" s="270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  <c r="AA13" s="271"/>
      <c r="AB13" s="271"/>
      <c r="AC13" s="271"/>
      <c r="AD13" s="271"/>
      <c r="AE13" s="271"/>
      <c r="AF13" s="271"/>
      <c r="AG13" s="271"/>
      <c r="AH13" s="271"/>
      <c r="AI13" s="271"/>
      <c r="AJ13" s="271"/>
      <c r="AK13" s="271"/>
      <c r="AL13" s="271"/>
      <c r="AM13" s="271"/>
      <c r="AN13" s="271"/>
      <c r="AO13" s="271"/>
      <c r="AP13" s="271"/>
      <c r="AQ13" s="271"/>
      <c r="AR13" s="272"/>
      <c r="AS13" s="271"/>
      <c r="AT13" s="271"/>
      <c r="AU13" s="271"/>
      <c r="AV13" s="271"/>
      <c r="AW13" s="271"/>
      <c r="AX13" s="271"/>
      <c r="AY13" s="271"/>
      <c r="AZ13" s="271"/>
      <c r="BA13" s="271"/>
      <c r="BB13" s="271"/>
      <c r="BC13" s="271"/>
      <c r="BD13" s="271"/>
      <c r="BE13" s="271"/>
      <c r="BF13" s="271"/>
      <c r="BG13" s="271"/>
      <c r="BH13" s="271"/>
      <c r="BI13" s="271"/>
      <c r="BJ13" s="271"/>
      <c r="BK13" s="271"/>
      <c r="BL13" s="271"/>
      <c r="BM13" s="271"/>
      <c r="BN13" s="271"/>
      <c r="BO13" s="271"/>
      <c r="BP13" s="271"/>
      <c r="BQ13" s="271"/>
      <c r="BR13" s="271"/>
      <c r="BS13" s="271"/>
      <c r="BT13" s="271"/>
      <c r="BU13" s="271"/>
      <c r="BV13" s="273"/>
      <c r="BW13" s="272"/>
      <c r="BX13" s="271"/>
      <c r="BY13" s="271"/>
      <c r="BZ13" s="271"/>
      <c r="CA13" s="271"/>
      <c r="CB13" s="271"/>
      <c r="CC13" s="271"/>
      <c r="CD13" s="271"/>
      <c r="CE13" s="271"/>
      <c r="CF13" s="271"/>
      <c r="CG13" s="271"/>
      <c r="CH13" s="271"/>
      <c r="CI13" s="271"/>
      <c r="CJ13" s="271"/>
      <c r="CK13" s="271"/>
      <c r="CL13" s="271"/>
      <c r="CM13" s="271"/>
      <c r="CN13" s="271"/>
      <c r="CO13" s="271"/>
      <c r="CP13" s="271"/>
      <c r="CQ13" s="271"/>
      <c r="CR13" s="271"/>
      <c r="CS13" s="271"/>
      <c r="CT13" s="271"/>
      <c r="CU13" s="271"/>
      <c r="CV13" s="271"/>
      <c r="CW13" s="271"/>
      <c r="CX13" s="271"/>
      <c r="CY13" s="271"/>
      <c r="CZ13" s="274"/>
      <c r="DA13" s="272"/>
      <c r="DB13" s="271"/>
      <c r="DC13" s="271"/>
      <c r="DD13" s="271"/>
      <c r="DE13" s="271"/>
      <c r="DF13" s="271"/>
      <c r="DG13" s="271"/>
      <c r="DH13" s="271"/>
      <c r="DI13" s="271"/>
      <c r="DJ13" s="271"/>
      <c r="DK13" s="271"/>
      <c r="DL13" s="271"/>
      <c r="DM13" s="271"/>
      <c r="DN13" s="271"/>
      <c r="DO13" s="271"/>
      <c r="DP13" s="271"/>
      <c r="DQ13" s="271"/>
      <c r="DR13" s="271"/>
      <c r="DS13" s="271"/>
      <c r="DT13" s="271"/>
      <c r="DU13" s="271"/>
      <c r="DV13" s="271"/>
      <c r="DW13" s="271"/>
      <c r="DX13" s="271"/>
      <c r="DY13" s="271"/>
      <c r="DZ13" s="271"/>
      <c r="EA13" s="271"/>
      <c r="EB13" s="271"/>
      <c r="EC13" s="271"/>
      <c r="ED13" s="271"/>
      <c r="EE13" s="273"/>
      <c r="EF13" s="272"/>
      <c r="EG13" s="271"/>
      <c r="EH13" s="271"/>
      <c r="EI13" s="271"/>
      <c r="EJ13" s="271"/>
      <c r="EK13" s="271"/>
      <c r="EL13" s="271"/>
      <c r="EM13" s="271"/>
      <c r="EN13" s="271"/>
      <c r="EO13" s="271"/>
      <c r="EP13" s="271"/>
      <c r="EQ13" s="271"/>
      <c r="ER13" s="271"/>
      <c r="ES13" s="271"/>
      <c r="ET13" s="271"/>
      <c r="EU13" s="271"/>
      <c r="EV13" s="271"/>
      <c r="EW13" s="271"/>
      <c r="EX13" s="271"/>
      <c r="EY13" s="271"/>
      <c r="EZ13" s="271"/>
      <c r="FA13" s="271"/>
      <c r="FB13" s="271"/>
      <c r="FC13" s="271"/>
      <c r="FD13" s="271"/>
      <c r="FE13" s="271"/>
      <c r="FF13" s="271"/>
      <c r="FG13" s="271"/>
      <c r="FH13" s="271"/>
      <c r="FI13" s="271"/>
      <c r="FJ13" s="273"/>
      <c r="FK13" s="272"/>
      <c r="FL13" s="271"/>
      <c r="FM13" s="271"/>
      <c r="FN13" s="271"/>
      <c r="FO13" s="271"/>
      <c r="FP13" s="271"/>
      <c r="FQ13" s="271"/>
      <c r="FR13" s="271"/>
      <c r="FS13" s="271"/>
      <c r="FT13" s="271"/>
      <c r="FU13" s="271"/>
      <c r="FV13" s="271"/>
      <c r="FW13" s="271"/>
      <c r="FX13" s="271"/>
      <c r="FY13" s="271"/>
      <c r="FZ13" s="271"/>
      <c r="GA13" s="271"/>
      <c r="GB13" s="271"/>
      <c r="GC13" s="271"/>
      <c r="GD13" s="271"/>
      <c r="GE13" s="271"/>
      <c r="GF13" s="271"/>
      <c r="GG13" s="271"/>
      <c r="GH13" s="271"/>
      <c r="GI13" s="271"/>
      <c r="GJ13" s="271"/>
      <c r="GK13" s="271"/>
      <c r="GL13" s="271"/>
      <c r="GM13" s="271"/>
      <c r="GN13" s="272"/>
      <c r="GO13" s="271"/>
      <c r="GP13" s="271"/>
      <c r="GQ13" s="271"/>
      <c r="GR13" s="271"/>
      <c r="GS13" s="271"/>
      <c r="GT13" s="271"/>
      <c r="GU13" s="271"/>
      <c r="GV13" s="271"/>
      <c r="GW13" s="271"/>
      <c r="GX13" s="271"/>
      <c r="GY13" s="271"/>
      <c r="GZ13" s="271"/>
      <c r="HA13" s="271"/>
      <c r="HB13" s="271"/>
      <c r="HC13" s="271"/>
      <c r="HD13" s="271"/>
      <c r="HE13" s="271"/>
      <c r="HF13" s="271"/>
      <c r="HG13" s="271"/>
      <c r="HH13" s="271"/>
      <c r="HI13" s="271"/>
      <c r="HJ13" s="271"/>
      <c r="HK13" s="271"/>
      <c r="HL13" s="271"/>
      <c r="HM13" s="271"/>
      <c r="HN13" s="271"/>
      <c r="HO13" s="271"/>
      <c r="HP13" s="271"/>
      <c r="HQ13" s="271"/>
      <c r="HR13" s="273"/>
      <c r="HS13" s="272"/>
      <c r="HT13" s="271"/>
      <c r="HU13" s="271"/>
      <c r="HV13" s="271"/>
      <c r="HW13" s="271"/>
      <c r="HX13" s="271"/>
      <c r="HY13" s="271"/>
      <c r="HZ13" s="271"/>
      <c r="IA13" s="271"/>
      <c r="IB13" s="271"/>
      <c r="IC13" s="271"/>
      <c r="ID13" s="271"/>
      <c r="IE13" s="271"/>
      <c r="IF13" s="271"/>
      <c r="IG13" s="271"/>
      <c r="IH13" s="271"/>
      <c r="II13" s="271"/>
      <c r="IJ13" s="271"/>
      <c r="IK13" s="271"/>
      <c r="IL13" s="271"/>
      <c r="IM13" s="271"/>
      <c r="IN13" s="271"/>
      <c r="IO13" s="271"/>
      <c r="IP13" s="271"/>
      <c r="IQ13" s="271"/>
      <c r="IR13" s="271"/>
      <c r="IS13" s="271"/>
      <c r="IT13" s="271"/>
      <c r="IU13" s="271"/>
      <c r="IV13" s="271"/>
      <c r="IW13" s="272"/>
      <c r="IX13" s="271"/>
      <c r="IY13" s="271"/>
      <c r="IZ13" s="271"/>
      <c r="JA13" s="271"/>
      <c r="JB13" s="271"/>
      <c r="JC13" s="271"/>
      <c r="JD13" s="271"/>
      <c r="JE13" s="271"/>
      <c r="JF13" s="271"/>
      <c r="JG13" s="271"/>
      <c r="JH13" s="271"/>
      <c r="JI13" s="271"/>
      <c r="JJ13" s="271"/>
      <c r="JK13" s="271"/>
      <c r="JL13" s="271"/>
      <c r="JM13" s="271"/>
      <c r="JN13" s="271"/>
      <c r="JO13" s="271"/>
      <c r="JP13" s="271"/>
      <c r="JQ13" s="271"/>
      <c r="JR13" s="271"/>
      <c r="JS13" s="271"/>
      <c r="JT13" s="271"/>
      <c r="JU13" s="271"/>
      <c r="JV13" s="271"/>
      <c r="JW13" s="271"/>
      <c r="JX13" s="271"/>
      <c r="JY13" s="271"/>
      <c r="JZ13" s="271"/>
      <c r="KA13" s="273"/>
      <c r="KB13" s="272"/>
      <c r="KC13" s="271"/>
      <c r="KD13" s="271"/>
      <c r="KE13" s="271"/>
      <c r="KF13" s="271"/>
      <c r="KG13" s="271"/>
      <c r="KH13" s="271"/>
      <c r="KI13" s="271"/>
      <c r="KJ13" s="271"/>
      <c r="KK13" s="271"/>
      <c r="KL13" s="271"/>
      <c r="KM13" s="271"/>
      <c r="KN13" s="271"/>
      <c r="KO13" s="271"/>
      <c r="KP13" s="271"/>
      <c r="KQ13" s="271"/>
      <c r="KR13" s="271"/>
      <c r="KS13" s="271"/>
      <c r="KT13" s="271"/>
      <c r="KU13" s="271"/>
      <c r="KV13" s="271"/>
      <c r="KW13" s="271"/>
      <c r="KX13" s="271"/>
      <c r="KY13" s="271"/>
      <c r="KZ13" s="271"/>
      <c r="LA13" s="271"/>
      <c r="LB13" s="271"/>
      <c r="LC13" s="271"/>
      <c r="LD13" s="271"/>
      <c r="LE13" s="271"/>
    </row>
    <row r="14" spans="1:317" ht="16.5" thickBot="1">
      <c r="A14" s="298">
        <v>11</v>
      </c>
      <c r="B14" s="347" t="str">
        <f>IF(Inicio!C18="","",Inicio!C18)</f>
        <v/>
      </c>
      <c r="C14" s="348"/>
      <c r="D14" s="348"/>
      <c r="E14" s="348"/>
      <c r="F14" s="348"/>
      <c r="G14" s="349"/>
      <c r="H14" s="308" t="str">
        <f t="shared" si="0"/>
        <v/>
      </c>
      <c r="I14" s="309" t="str">
        <f t="shared" si="1"/>
        <v/>
      </c>
      <c r="J14" s="310" t="str">
        <f t="shared" si="2"/>
        <v/>
      </c>
      <c r="K14" s="302">
        <f t="shared" si="3"/>
        <v>0</v>
      </c>
      <c r="L14" s="303">
        <f t="shared" si="4"/>
        <v>0</v>
      </c>
      <c r="M14" s="304">
        <f t="shared" si="5"/>
        <v>0</v>
      </c>
      <c r="N14" s="265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6"/>
      <c r="AK14" s="266"/>
      <c r="AL14" s="266"/>
      <c r="AM14" s="266"/>
      <c r="AN14" s="266"/>
      <c r="AO14" s="266"/>
      <c r="AP14" s="266"/>
      <c r="AQ14" s="266"/>
      <c r="AR14" s="267"/>
      <c r="AS14" s="266"/>
      <c r="AT14" s="266"/>
      <c r="AU14" s="266"/>
      <c r="AV14" s="266"/>
      <c r="AW14" s="266"/>
      <c r="AX14" s="266"/>
      <c r="AY14" s="266"/>
      <c r="AZ14" s="266"/>
      <c r="BA14" s="266"/>
      <c r="BB14" s="266"/>
      <c r="BC14" s="266"/>
      <c r="BD14" s="266"/>
      <c r="BE14" s="266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6"/>
      <c r="BS14" s="266"/>
      <c r="BT14" s="266"/>
      <c r="BU14" s="266"/>
      <c r="BV14" s="268"/>
      <c r="BW14" s="267"/>
      <c r="BX14" s="266"/>
      <c r="BY14" s="266"/>
      <c r="BZ14" s="266"/>
      <c r="CA14" s="266"/>
      <c r="CB14" s="266"/>
      <c r="CC14" s="266"/>
      <c r="CD14" s="266"/>
      <c r="CE14" s="266"/>
      <c r="CF14" s="266"/>
      <c r="CG14" s="266"/>
      <c r="CH14" s="266"/>
      <c r="CI14" s="266"/>
      <c r="CJ14" s="266"/>
      <c r="CK14" s="266"/>
      <c r="CL14" s="266"/>
      <c r="CM14" s="266"/>
      <c r="CN14" s="266"/>
      <c r="CO14" s="266"/>
      <c r="CP14" s="266"/>
      <c r="CQ14" s="266"/>
      <c r="CR14" s="266"/>
      <c r="CS14" s="266"/>
      <c r="CT14" s="266"/>
      <c r="CU14" s="266"/>
      <c r="CV14" s="266"/>
      <c r="CW14" s="266"/>
      <c r="CX14" s="266"/>
      <c r="CY14" s="266"/>
      <c r="CZ14" s="269"/>
      <c r="DA14" s="267"/>
      <c r="DB14" s="266"/>
      <c r="DC14" s="266"/>
      <c r="DD14" s="266"/>
      <c r="DE14" s="266"/>
      <c r="DF14" s="266"/>
      <c r="DG14" s="266"/>
      <c r="DH14" s="266"/>
      <c r="DI14" s="266"/>
      <c r="DJ14" s="266"/>
      <c r="DK14" s="266"/>
      <c r="DL14" s="266"/>
      <c r="DM14" s="266"/>
      <c r="DN14" s="266"/>
      <c r="DO14" s="266"/>
      <c r="DP14" s="266"/>
      <c r="DQ14" s="266"/>
      <c r="DR14" s="266"/>
      <c r="DS14" s="266"/>
      <c r="DT14" s="266"/>
      <c r="DU14" s="266"/>
      <c r="DV14" s="266"/>
      <c r="DW14" s="266"/>
      <c r="DX14" s="266"/>
      <c r="DY14" s="266"/>
      <c r="DZ14" s="266"/>
      <c r="EA14" s="266"/>
      <c r="EB14" s="266"/>
      <c r="EC14" s="266"/>
      <c r="ED14" s="266"/>
      <c r="EE14" s="268"/>
      <c r="EF14" s="267"/>
      <c r="EG14" s="266"/>
      <c r="EH14" s="266"/>
      <c r="EI14" s="266"/>
      <c r="EJ14" s="266"/>
      <c r="EK14" s="266"/>
      <c r="EL14" s="266"/>
      <c r="EM14" s="266"/>
      <c r="EN14" s="266"/>
      <c r="EO14" s="266"/>
      <c r="EP14" s="266"/>
      <c r="EQ14" s="266"/>
      <c r="ER14" s="266"/>
      <c r="ES14" s="266"/>
      <c r="ET14" s="266"/>
      <c r="EU14" s="266"/>
      <c r="EV14" s="266"/>
      <c r="EW14" s="266"/>
      <c r="EX14" s="266"/>
      <c r="EY14" s="266"/>
      <c r="EZ14" s="266"/>
      <c r="FA14" s="266"/>
      <c r="FB14" s="266"/>
      <c r="FC14" s="266"/>
      <c r="FD14" s="266"/>
      <c r="FE14" s="266"/>
      <c r="FF14" s="266"/>
      <c r="FG14" s="266"/>
      <c r="FH14" s="266"/>
      <c r="FI14" s="266"/>
      <c r="FJ14" s="268"/>
      <c r="FK14" s="267"/>
      <c r="FL14" s="266"/>
      <c r="FM14" s="266"/>
      <c r="FN14" s="266"/>
      <c r="FO14" s="266"/>
      <c r="FP14" s="266"/>
      <c r="FQ14" s="266"/>
      <c r="FR14" s="266"/>
      <c r="FS14" s="266"/>
      <c r="FT14" s="266"/>
      <c r="FU14" s="266"/>
      <c r="FV14" s="266"/>
      <c r="FW14" s="266"/>
      <c r="FX14" s="266"/>
      <c r="FY14" s="266"/>
      <c r="FZ14" s="266"/>
      <c r="GA14" s="266"/>
      <c r="GB14" s="266"/>
      <c r="GC14" s="266"/>
      <c r="GD14" s="266"/>
      <c r="GE14" s="266"/>
      <c r="GF14" s="266"/>
      <c r="GG14" s="266"/>
      <c r="GH14" s="266"/>
      <c r="GI14" s="266"/>
      <c r="GJ14" s="266"/>
      <c r="GK14" s="266"/>
      <c r="GL14" s="266"/>
      <c r="GM14" s="266"/>
      <c r="GN14" s="267"/>
      <c r="GO14" s="266"/>
      <c r="GP14" s="266"/>
      <c r="GQ14" s="266"/>
      <c r="GR14" s="266"/>
      <c r="GS14" s="266"/>
      <c r="GT14" s="266"/>
      <c r="GU14" s="266"/>
      <c r="GV14" s="266"/>
      <c r="GW14" s="266"/>
      <c r="GX14" s="266"/>
      <c r="GY14" s="266"/>
      <c r="GZ14" s="266"/>
      <c r="HA14" s="266"/>
      <c r="HB14" s="266"/>
      <c r="HC14" s="266"/>
      <c r="HD14" s="266"/>
      <c r="HE14" s="266"/>
      <c r="HF14" s="266"/>
      <c r="HG14" s="266"/>
      <c r="HH14" s="266"/>
      <c r="HI14" s="266"/>
      <c r="HJ14" s="266"/>
      <c r="HK14" s="266"/>
      <c r="HL14" s="266"/>
      <c r="HM14" s="266"/>
      <c r="HN14" s="266"/>
      <c r="HO14" s="266"/>
      <c r="HP14" s="266"/>
      <c r="HQ14" s="266"/>
      <c r="HR14" s="268"/>
      <c r="HS14" s="267"/>
      <c r="HT14" s="266"/>
      <c r="HU14" s="266"/>
      <c r="HV14" s="266"/>
      <c r="HW14" s="266"/>
      <c r="HX14" s="266"/>
      <c r="HY14" s="266"/>
      <c r="HZ14" s="266"/>
      <c r="IA14" s="266"/>
      <c r="IB14" s="266"/>
      <c r="IC14" s="266"/>
      <c r="ID14" s="266"/>
      <c r="IE14" s="266"/>
      <c r="IF14" s="266"/>
      <c r="IG14" s="266"/>
      <c r="IH14" s="266"/>
      <c r="II14" s="266"/>
      <c r="IJ14" s="266"/>
      <c r="IK14" s="266"/>
      <c r="IL14" s="266"/>
      <c r="IM14" s="266"/>
      <c r="IN14" s="266"/>
      <c r="IO14" s="266"/>
      <c r="IP14" s="266"/>
      <c r="IQ14" s="266"/>
      <c r="IR14" s="266"/>
      <c r="IS14" s="266"/>
      <c r="IT14" s="266"/>
      <c r="IU14" s="266"/>
      <c r="IV14" s="266"/>
      <c r="IW14" s="267"/>
      <c r="IX14" s="266"/>
      <c r="IY14" s="266"/>
      <c r="IZ14" s="266"/>
      <c r="JA14" s="266"/>
      <c r="JB14" s="266"/>
      <c r="JC14" s="266"/>
      <c r="JD14" s="266"/>
      <c r="JE14" s="266"/>
      <c r="JF14" s="266"/>
      <c r="JG14" s="266"/>
      <c r="JH14" s="266"/>
      <c r="JI14" s="266"/>
      <c r="JJ14" s="266"/>
      <c r="JK14" s="266"/>
      <c r="JL14" s="266"/>
      <c r="JM14" s="266"/>
      <c r="JN14" s="266"/>
      <c r="JO14" s="266"/>
      <c r="JP14" s="266"/>
      <c r="JQ14" s="266"/>
      <c r="JR14" s="266"/>
      <c r="JS14" s="266"/>
      <c r="JT14" s="266"/>
      <c r="JU14" s="266"/>
      <c r="JV14" s="266"/>
      <c r="JW14" s="266"/>
      <c r="JX14" s="266"/>
      <c r="JY14" s="266"/>
      <c r="JZ14" s="266"/>
      <c r="KA14" s="268"/>
      <c r="KB14" s="267"/>
      <c r="KC14" s="266"/>
      <c r="KD14" s="266"/>
      <c r="KE14" s="266"/>
      <c r="KF14" s="266"/>
      <c r="KG14" s="266"/>
      <c r="KH14" s="266"/>
      <c r="KI14" s="266"/>
      <c r="KJ14" s="266"/>
      <c r="KK14" s="266"/>
      <c r="KL14" s="266"/>
      <c r="KM14" s="266"/>
      <c r="KN14" s="266"/>
      <c r="KO14" s="266"/>
      <c r="KP14" s="266"/>
      <c r="KQ14" s="266"/>
      <c r="KR14" s="266"/>
      <c r="KS14" s="266"/>
      <c r="KT14" s="266"/>
      <c r="KU14" s="266"/>
      <c r="KV14" s="266"/>
      <c r="KW14" s="266"/>
      <c r="KX14" s="266"/>
      <c r="KY14" s="266"/>
      <c r="KZ14" s="266"/>
      <c r="LA14" s="266"/>
      <c r="LB14" s="266"/>
      <c r="LC14" s="266"/>
      <c r="LD14" s="266"/>
      <c r="LE14" s="266"/>
    </row>
    <row r="15" spans="1:317" ht="16.5" thickBot="1">
      <c r="A15" s="298">
        <v>12</v>
      </c>
      <c r="B15" s="350" t="str">
        <f>IF(Inicio!C19="","",Inicio!C19)</f>
        <v/>
      </c>
      <c r="C15" s="351"/>
      <c r="D15" s="351"/>
      <c r="E15" s="351"/>
      <c r="F15" s="351"/>
      <c r="G15" s="352"/>
      <c r="H15" s="305" t="str">
        <f t="shared" si="0"/>
        <v/>
      </c>
      <c r="I15" s="306" t="str">
        <f t="shared" si="1"/>
        <v/>
      </c>
      <c r="J15" s="307" t="str">
        <f t="shared" si="2"/>
        <v/>
      </c>
      <c r="K15" s="302">
        <f t="shared" si="3"/>
        <v>0</v>
      </c>
      <c r="L15" s="303">
        <f t="shared" si="4"/>
        <v>0</v>
      </c>
      <c r="M15" s="304">
        <f t="shared" si="5"/>
        <v>0</v>
      </c>
      <c r="N15" s="270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2"/>
      <c r="AS15" s="271"/>
      <c r="AT15" s="271"/>
      <c r="AU15" s="271"/>
      <c r="AV15" s="271"/>
      <c r="AW15" s="271"/>
      <c r="AX15" s="271"/>
      <c r="AY15" s="271"/>
      <c r="AZ15" s="271"/>
      <c r="BA15" s="271"/>
      <c r="BB15" s="271"/>
      <c r="BC15" s="271"/>
      <c r="BD15" s="271"/>
      <c r="BE15" s="271"/>
      <c r="BF15" s="271"/>
      <c r="BG15" s="271"/>
      <c r="BH15" s="271"/>
      <c r="BI15" s="271"/>
      <c r="BJ15" s="271"/>
      <c r="BK15" s="271"/>
      <c r="BL15" s="271"/>
      <c r="BM15" s="271"/>
      <c r="BN15" s="271"/>
      <c r="BO15" s="271"/>
      <c r="BP15" s="271"/>
      <c r="BQ15" s="271"/>
      <c r="BR15" s="271"/>
      <c r="BS15" s="271"/>
      <c r="BT15" s="271"/>
      <c r="BU15" s="271"/>
      <c r="BV15" s="273"/>
      <c r="BW15" s="272"/>
      <c r="BX15" s="271"/>
      <c r="BY15" s="271"/>
      <c r="BZ15" s="271"/>
      <c r="CA15" s="271"/>
      <c r="CB15" s="271"/>
      <c r="CC15" s="271"/>
      <c r="CD15" s="271"/>
      <c r="CE15" s="271"/>
      <c r="CF15" s="271"/>
      <c r="CG15" s="271"/>
      <c r="CH15" s="271"/>
      <c r="CI15" s="271"/>
      <c r="CJ15" s="271"/>
      <c r="CK15" s="271"/>
      <c r="CL15" s="271"/>
      <c r="CM15" s="271"/>
      <c r="CN15" s="271"/>
      <c r="CO15" s="271"/>
      <c r="CP15" s="271"/>
      <c r="CQ15" s="271"/>
      <c r="CR15" s="271"/>
      <c r="CS15" s="271"/>
      <c r="CT15" s="271"/>
      <c r="CU15" s="271"/>
      <c r="CV15" s="271"/>
      <c r="CW15" s="271"/>
      <c r="CX15" s="271"/>
      <c r="CY15" s="271"/>
      <c r="CZ15" s="274"/>
      <c r="DA15" s="272"/>
      <c r="DB15" s="271"/>
      <c r="DC15" s="271"/>
      <c r="DD15" s="271"/>
      <c r="DE15" s="271"/>
      <c r="DF15" s="271"/>
      <c r="DG15" s="271"/>
      <c r="DH15" s="271"/>
      <c r="DI15" s="271"/>
      <c r="DJ15" s="271"/>
      <c r="DK15" s="271"/>
      <c r="DL15" s="271"/>
      <c r="DM15" s="271"/>
      <c r="DN15" s="271"/>
      <c r="DO15" s="271"/>
      <c r="DP15" s="271"/>
      <c r="DQ15" s="271"/>
      <c r="DR15" s="271"/>
      <c r="DS15" s="271"/>
      <c r="DT15" s="271"/>
      <c r="DU15" s="271"/>
      <c r="DV15" s="271"/>
      <c r="DW15" s="271"/>
      <c r="DX15" s="271"/>
      <c r="DY15" s="271"/>
      <c r="DZ15" s="271"/>
      <c r="EA15" s="271"/>
      <c r="EB15" s="271"/>
      <c r="EC15" s="271"/>
      <c r="ED15" s="271"/>
      <c r="EE15" s="273"/>
      <c r="EF15" s="272"/>
      <c r="EG15" s="271"/>
      <c r="EH15" s="271"/>
      <c r="EI15" s="271"/>
      <c r="EJ15" s="271"/>
      <c r="EK15" s="271"/>
      <c r="EL15" s="271"/>
      <c r="EM15" s="271"/>
      <c r="EN15" s="271"/>
      <c r="EO15" s="271"/>
      <c r="EP15" s="271"/>
      <c r="EQ15" s="271"/>
      <c r="ER15" s="271"/>
      <c r="ES15" s="271"/>
      <c r="ET15" s="271"/>
      <c r="EU15" s="271"/>
      <c r="EV15" s="271"/>
      <c r="EW15" s="271"/>
      <c r="EX15" s="271"/>
      <c r="EY15" s="271"/>
      <c r="EZ15" s="271"/>
      <c r="FA15" s="271"/>
      <c r="FB15" s="271"/>
      <c r="FC15" s="271"/>
      <c r="FD15" s="271"/>
      <c r="FE15" s="271"/>
      <c r="FF15" s="271"/>
      <c r="FG15" s="271"/>
      <c r="FH15" s="271"/>
      <c r="FI15" s="271"/>
      <c r="FJ15" s="273"/>
      <c r="FK15" s="272"/>
      <c r="FL15" s="271"/>
      <c r="FM15" s="271"/>
      <c r="FN15" s="271"/>
      <c r="FO15" s="271"/>
      <c r="FP15" s="271"/>
      <c r="FQ15" s="271"/>
      <c r="FR15" s="271"/>
      <c r="FS15" s="271"/>
      <c r="FT15" s="271"/>
      <c r="FU15" s="271"/>
      <c r="FV15" s="271"/>
      <c r="FW15" s="271"/>
      <c r="FX15" s="271"/>
      <c r="FY15" s="271"/>
      <c r="FZ15" s="271"/>
      <c r="GA15" s="271"/>
      <c r="GB15" s="271"/>
      <c r="GC15" s="271"/>
      <c r="GD15" s="271"/>
      <c r="GE15" s="271"/>
      <c r="GF15" s="271"/>
      <c r="GG15" s="271"/>
      <c r="GH15" s="271"/>
      <c r="GI15" s="271"/>
      <c r="GJ15" s="271"/>
      <c r="GK15" s="271"/>
      <c r="GL15" s="271"/>
      <c r="GM15" s="271"/>
      <c r="GN15" s="272"/>
      <c r="GO15" s="271"/>
      <c r="GP15" s="271"/>
      <c r="GQ15" s="271"/>
      <c r="GR15" s="271"/>
      <c r="GS15" s="271"/>
      <c r="GT15" s="271"/>
      <c r="GU15" s="271"/>
      <c r="GV15" s="271"/>
      <c r="GW15" s="271"/>
      <c r="GX15" s="271"/>
      <c r="GY15" s="271"/>
      <c r="GZ15" s="271"/>
      <c r="HA15" s="271"/>
      <c r="HB15" s="271"/>
      <c r="HC15" s="271"/>
      <c r="HD15" s="271"/>
      <c r="HE15" s="271"/>
      <c r="HF15" s="271"/>
      <c r="HG15" s="271"/>
      <c r="HH15" s="271"/>
      <c r="HI15" s="271"/>
      <c r="HJ15" s="271"/>
      <c r="HK15" s="271"/>
      <c r="HL15" s="271"/>
      <c r="HM15" s="271"/>
      <c r="HN15" s="271"/>
      <c r="HO15" s="271"/>
      <c r="HP15" s="271"/>
      <c r="HQ15" s="271"/>
      <c r="HR15" s="273"/>
      <c r="HS15" s="272"/>
      <c r="HT15" s="271"/>
      <c r="HU15" s="271"/>
      <c r="HV15" s="271"/>
      <c r="HW15" s="271"/>
      <c r="HX15" s="271"/>
      <c r="HY15" s="271"/>
      <c r="HZ15" s="271"/>
      <c r="IA15" s="271"/>
      <c r="IB15" s="271"/>
      <c r="IC15" s="271"/>
      <c r="ID15" s="271"/>
      <c r="IE15" s="271"/>
      <c r="IF15" s="271"/>
      <c r="IG15" s="271"/>
      <c r="IH15" s="271"/>
      <c r="II15" s="271"/>
      <c r="IJ15" s="271"/>
      <c r="IK15" s="271"/>
      <c r="IL15" s="271"/>
      <c r="IM15" s="271"/>
      <c r="IN15" s="271"/>
      <c r="IO15" s="271"/>
      <c r="IP15" s="271"/>
      <c r="IQ15" s="271"/>
      <c r="IR15" s="271"/>
      <c r="IS15" s="271"/>
      <c r="IT15" s="271"/>
      <c r="IU15" s="271"/>
      <c r="IV15" s="271"/>
      <c r="IW15" s="272"/>
      <c r="IX15" s="271"/>
      <c r="IY15" s="271"/>
      <c r="IZ15" s="271"/>
      <c r="JA15" s="271"/>
      <c r="JB15" s="271"/>
      <c r="JC15" s="271"/>
      <c r="JD15" s="271"/>
      <c r="JE15" s="271"/>
      <c r="JF15" s="271"/>
      <c r="JG15" s="271"/>
      <c r="JH15" s="271"/>
      <c r="JI15" s="271"/>
      <c r="JJ15" s="271"/>
      <c r="JK15" s="271"/>
      <c r="JL15" s="271"/>
      <c r="JM15" s="271"/>
      <c r="JN15" s="271"/>
      <c r="JO15" s="271"/>
      <c r="JP15" s="271"/>
      <c r="JQ15" s="271"/>
      <c r="JR15" s="271"/>
      <c r="JS15" s="271"/>
      <c r="JT15" s="271"/>
      <c r="JU15" s="271"/>
      <c r="JV15" s="271"/>
      <c r="JW15" s="271"/>
      <c r="JX15" s="271"/>
      <c r="JY15" s="271"/>
      <c r="JZ15" s="271"/>
      <c r="KA15" s="273"/>
      <c r="KB15" s="272"/>
      <c r="KC15" s="271"/>
      <c r="KD15" s="271"/>
      <c r="KE15" s="271"/>
      <c r="KF15" s="271"/>
      <c r="KG15" s="271"/>
      <c r="KH15" s="271"/>
      <c r="KI15" s="271"/>
      <c r="KJ15" s="271"/>
      <c r="KK15" s="271"/>
      <c r="KL15" s="271"/>
      <c r="KM15" s="271"/>
      <c r="KN15" s="271"/>
      <c r="KO15" s="271"/>
      <c r="KP15" s="271"/>
      <c r="KQ15" s="271"/>
      <c r="KR15" s="271"/>
      <c r="KS15" s="271"/>
      <c r="KT15" s="271"/>
      <c r="KU15" s="271"/>
      <c r="KV15" s="271"/>
      <c r="KW15" s="271"/>
      <c r="KX15" s="271"/>
      <c r="KY15" s="271"/>
      <c r="KZ15" s="271"/>
      <c r="LA15" s="271"/>
      <c r="LB15" s="271"/>
      <c r="LC15" s="271"/>
      <c r="LD15" s="271"/>
      <c r="LE15" s="271"/>
    </row>
    <row r="16" spans="1:317" ht="16.5" thickBot="1">
      <c r="A16" s="298">
        <v>13</v>
      </c>
      <c r="B16" s="347" t="str">
        <f>IF(Inicio!C20="","",Inicio!C20)</f>
        <v/>
      </c>
      <c r="C16" s="348"/>
      <c r="D16" s="348"/>
      <c r="E16" s="348"/>
      <c r="F16" s="348"/>
      <c r="G16" s="349"/>
      <c r="H16" s="308" t="str">
        <f t="shared" si="0"/>
        <v/>
      </c>
      <c r="I16" s="309" t="str">
        <f t="shared" si="1"/>
        <v/>
      </c>
      <c r="J16" s="310" t="str">
        <f t="shared" si="2"/>
        <v/>
      </c>
      <c r="K16" s="302">
        <f t="shared" si="3"/>
        <v>0</v>
      </c>
      <c r="L16" s="303">
        <f t="shared" si="4"/>
        <v>0</v>
      </c>
      <c r="M16" s="304">
        <f t="shared" si="5"/>
        <v>0</v>
      </c>
      <c r="N16" s="265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6"/>
      <c r="AK16" s="266"/>
      <c r="AL16" s="266"/>
      <c r="AM16" s="266"/>
      <c r="AN16" s="266"/>
      <c r="AO16" s="266"/>
      <c r="AP16" s="266"/>
      <c r="AQ16" s="266"/>
      <c r="AR16" s="267"/>
      <c r="AS16" s="266"/>
      <c r="AT16" s="266"/>
      <c r="AU16" s="266"/>
      <c r="AV16" s="266"/>
      <c r="AW16" s="266"/>
      <c r="AX16" s="266"/>
      <c r="AY16" s="266"/>
      <c r="AZ16" s="266"/>
      <c r="BA16" s="266"/>
      <c r="BB16" s="266"/>
      <c r="BC16" s="266"/>
      <c r="BD16" s="266"/>
      <c r="BE16" s="266"/>
      <c r="BF16" s="266"/>
      <c r="BG16" s="266"/>
      <c r="BH16" s="266"/>
      <c r="BI16" s="266"/>
      <c r="BJ16" s="266"/>
      <c r="BK16" s="266"/>
      <c r="BL16" s="266"/>
      <c r="BM16" s="266"/>
      <c r="BN16" s="266"/>
      <c r="BO16" s="266"/>
      <c r="BP16" s="266"/>
      <c r="BQ16" s="266"/>
      <c r="BR16" s="266"/>
      <c r="BS16" s="266"/>
      <c r="BT16" s="266"/>
      <c r="BU16" s="266"/>
      <c r="BV16" s="268"/>
      <c r="BW16" s="267"/>
      <c r="BX16" s="266"/>
      <c r="BY16" s="266"/>
      <c r="BZ16" s="266"/>
      <c r="CA16" s="266"/>
      <c r="CB16" s="266"/>
      <c r="CC16" s="266"/>
      <c r="CD16" s="266"/>
      <c r="CE16" s="266"/>
      <c r="CF16" s="266"/>
      <c r="CG16" s="266"/>
      <c r="CH16" s="266"/>
      <c r="CI16" s="266"/>
      <c r="CJ16" s="266"/>
      <c r="CK16" s="266"/>
      <c r="CL16" s="266"/>
      <c r="CM16" s="266"/>
      <c r="CN16" s="266"/>
      <c r="CO16" s="266"/>
      <c r="CP16" s="266"/>
      <c r="CQ16" s="266"/>
      <c r="CR16" s="266"/>
      <c r="CS16" s="266"/>
      <c r="CT16" s="266"/>
      <c r="CU16" s="266"/>
      <c r="CV16" s="266"/>
      <c r="CW16" s="266"/>
      <c r="CX16" s="266"/>
      <c r="CY16" s="266"/>
      <c r="CZ16" s="269"/>
      <c r="DA16" s="267"/>
      <c r="DB16" s="266"/>
      <c r="DC16" s="266"/>
      <c r="DD16" s="266"/>
      <c r="DE16" s="266"/>
      <c r="DF16" s="266"/>
      <c r="DG16" s="266"/>
      <c r="DH16" s="266"/>
      <c r="DI16" s="266"/>
      <c r="DJ16" s="266"/>
      <c r="DK16" s="266"/>
      <c r="DL16" s="266"/>
      <c r="DM16" s="266"/>
      <c r="DN16" s="266"/>
      <c r="DO16" s="266"/>
      <c r="DP16" s="266"/>
      <c r="DQ16" s="266"/>
      <c r="DR16" s="266"/>
      <c r="DS16" s="266"/>
      <c r="DT16" s="266"/>
      <c r="DU16" s="266"/>
      <c r="DV16" s="266"/>
      <c r="DW16" s="266"/>
      <c r="DX16" s="266"/>
      <c r="DY16" s="266"/>
      <c r="DZ16" s="266"/>
      <c r="EA16" s="266"/>
      <c r="EB16" s="266"/>
      <c r="EC16" s="266"/>
      <c r="ED16" s="266"/>
      <c r="EE16" s="268"/>
      <c r="EF16" s="267"/>
      <c r="EG16" s="266"/>
      <c r="EH16" s="266"/>
      <c r="EI16" s="266"/>
      <c r="EJ16" s="266"/>
      <c r="EK16" s="266"/>
      <c r="EL16" s="266"/>
      <c r="EM16" s="266"/>
      <c r="EN16" s="266"/>
      <c r="EO16" s="266"/>
      <c r="EP16" s="266"/>
      <c r="EQ16" s="266"/>
      <c r="ER16" s="266"/>
      <c r="ES16" s="266"/>
      <c r="ET16" s="266"/>
      <c r="EU16" s="266"/>
      <c r="EV16" s="266"/>
      <c r="EW16" s="266"/>
      <c r="EX16" s="266"/>
      <c r="EY16" s="266"/>
      <c r="EZ16" s="266"/>
      <c r="FA16" s="266"/>
      <c r="FB16" s="266"/>
      <c r="FC16" s="266"/>
      <c r="FD16" s="266"/>
      <c r="FE16" s="266"/>
      <c r="FF16" s="266"/>
      <c r="FG16" s="266"/>
      <c r="FH16" s="266"/>
      <c r="FI16" s="266"/>
      <c r="FJ16" s="268"/>
      <c r="FK16" s="267"/>
      <c r="FL16" s="266"/>
      <c r="FM16" s="266"/>
      <c r="FN16" s="266"/>
      <c r="FO16" s="266"/>
      <c r="FP16" s="266"/>
      <c r="FQ16" s="266"/>
      <c r="FR16" s="266"/>
      <c r="FS16" s="266"/>
      <c r="FT16" s="266"/>
      <c r="FU16" s="266"/>
      <c r="FV16" s="266"/>
      <c r="FW16" s="266"/>
      <c r="FX16" s="266"/>
      <c r="FY16" s="266"/>
      <c r="FZ16" s="266"/>
      <c r="GA16" s="266"/>
      <c r="GB16" s="266"/>
      <c r="GC16" s="266"/>
      <c r="GD16" s="266"/>
      <c r="GE16" s="266"/>
      <c r="GF16" s="266"/>
      <c r="GG16" s="266"/>
      <c r="GH16" s="266"/>
      <c r="GI16" s="266"/>
      <c r="GJ16" s="266"/>
      <c r="GK16" s="266"/>
      <c r="GL16" s="266"/>
      <c r="GM16" s="266"/>
      <c r="GN16" s="267"/>
      <c r="GO16" s="266"/>
      <c r="GP16" s="266"/>
      <c r="GQ16" s="266"/>
      <c r="GR16" s="266"/>
      <c r="GS16" s="266"/>
      <c r="GT16" s="266"/>
      <c r="GU16" s="266"/>
      <c r="GV16" s="266"/>
      <c r="GW16" s="266"/>
      <c r="GX16" s="266"/>
      <c r="GY16" s="266"/>
      <c r="GZ16" s="266"/>
      <c r="HA16" s="266"/>
      <c r="HB16" s="266"/>
      <c r="HC16" s="266"/>
      <c r="HD16" s="266"/>
      <c r="HE16" s="266"/>
      <c r="HF16" s="266"/>
      <c r="HG16" s="266"/>
      <c r="HH16" s="266"/>
      <c r="HI16" s="266"/>
      <c r="HJ16" s="266"/>
      <c r="HK16" s="266"/>
      <c r="HL16" s="266"/>
      <c r="HM16" s="266"/>
      <c r="HN16" s="266"/>
      <c r="HO16" s="266"/>
      <c r="HP16" s="266"/>
      <c r="HQ16" s="266"/>
      <c r="HR16" s="268"/>
      <c r="HS16" s="267"/>
      <c r="HT16" s="266"/>
      <c r="HU16" s="266"/>
      <c r="HV16" s="266"/>
      <c r="HW16" s="266"/>
      <c r="HX16" s="266"/>
      <c r="HY16" s="266"/>
      <c r="HZ16" s="266"/>
      <c r="IA16" s="266"/>
      <c r="IB16" s="266"/>
      <c r="IC16" s="266"/>
      <c r="ID16" s="266"/>
      <c r="IE16" s="266"/>
      <c r="IF16" s="266"/>
      <c r="IG16" s="266"/>
      <c r="IH16" s="266"/>
      <c r="II16" s="266"/>
      <c r="IJ16" s="266"/>
      <c r="IK16" s="266"/>
      <c r="IL16" s="266"/>
      <c r="IM16" s="266"/>
      <c r="IN16" s="266"/>
      <c r="IO16" s="266"/>
      <c r="IP16" s="266"/>
      <c r="IQ16" s="266"/>
      <c r="IR16" s="266"/>
      <c r="IS16" s="266"/>
      <c r="IT16" s="266"/>
      <c r="IU16" s="266"/>
      <c r="IV16" s="266"/>
      <c r="IW16" s="267"/>
      <c r="IX16" s="266"/>
      <c r="IY16" s="266"/>
      <c r="IZ16" s="266"/>
      <c r="JA16" s="266"/>
      <c r="JB16" s="266"/>
      <c r="JC16" s="266"/>
      <c r="JD16" s="266"/>
      <c r="JE16" s="266"/>
      <c r="JF16" s="266"/>
      <c r="JG16" s="266"/>
      <c r="JH16" s="266"/>
      <c r="JI16" s="266"/>
      <c r="JJ16" s="266"/>
      <c r="JK16" s="266"/>
      <c r="JL16" s="266"/>
      <c r="JM16" s="266"/>
      <c r="JN16" s="266"/>
      <c r="JO16" s="266"/>
      <c r="JP16" s="266"/>
      <c r="JQ16" s="266"/>
      <c r="JR16" s="266"/>
      <c r="JS16" s="266"/>
      <c r="JT16" s="266"/>
      <c r="JU16" s="266"/>
      <c r="JV16" s="266"/>
      <c r="JW16" s="266"/>
      <c r="JX16" s="266"/>
      <c r="JY16" s="266"/>
      <c r="JZ16" s="266"/>
      <c r="KA16" s="268"/>
      <c r="KB16" s="267"/>
      <c r="KC16" s="266"/>
      <c r="KD16" s="266"/>
      <c r="KE16" s="266"/>
      <c r="KF16" s="266"/>
      <c r="KG16" s="266"/>
      <c r="KH16" s="266"/>
      <c r="KI16" s="266"/>
      <c r="KJ16" s="266"/>
      <c r="KK16" s="266"/>
      <c r="KL16" s="266"/>
      <c r="KM16" s="266"/>
      <c r="KN16" s="266"/>
      <c r="KO16" s="266"/>
      <c r="KP16" s="266"/>
      <c r="KQ16" s="266"/>
      <c r="KR16" s="266"/>
      <c r="KS16" s="266"/>
      <c r="KT16" s="266"/>
      <c r="KU16" s="266"/>
      <c r="KV16" s="266"/>
      <c r="KW16" s="266"/>
      <c r="KX16" s="266"/>
      <c r="KY16" s="266"/>
      <c r="KZ16" s="266"/>
      <c r="LA16" s="266"/>
      <c r="LB16" s="266"/>
      <c r="LC16" s="266"/>
      <c r="LD16" s="266"/>
      <c r="LE16" s="266"/>
    </row>
    <row r="17" spans="1:317" ht="16.5" thickBot="1">
      <c r="A17" s="298">
        <v>14</v>
      </c>
      <c r="B17" s="350" t="str">
        <f>IF(Inicio!C21="","",Inicio!C21)</f>
        <v/>
      </c>
      <c r="C17" s="351"/>
      <c r="D17" s="351"/>
      <c r="E17" s="351"/>
      <c r="F17" s="351"/>
      <c r="G17" s="352"/>
      <c r="H17" s="305" t="str">
        <f t="shared" si="0"/>
        <v/>
      </c>
      <c r="I17" s="306" t="str">
        <f t="shared" si="1"/>
        <v/>
      </c>
      <c r="J17" s="307" t="str">
        <f t="shared" si="2"/>
        <v/>
      </c>
      <c r="K17" s="302">
        <f t="shared" si="3"/>
        <v>0</v>
      </c>
      <c r="L17" s="303">
        <f t="shared" si="4"/>
        <v>0</v>
      </c>
      <c r="M17" s="304">
        <f t="shared" si="5"/>
        <v>0</v>
      </c>
      <c r="N17" s="270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1"/>
      <c r="AB17" s="271"/>
      <c r="AC17" s="271"/>
      <c r="AD17" s="271"/>
      <c r="AE17" s="271"/>
      <c r="AF17" s="271"/>
      <c r="AG17" s="271"/>
      <c r="AH17" s="271"/>
      <c r="AI17" s="271"/>
      <c r="AJ17" s="271"/>
      <c r="AK17" s="271"/>
      <c r="AL17" s="271"/>
      <c r="AM17" s="271"/>
      <c r="AN17" s="271"/>
      <c r="AO17" s="271"/>
      <c r="AP17" s="271"/>
      <c r="AQ17" s="271"/>
      <c r="AR17" s="272"/>
      <c r="AS17" s="271"/>
      <c r="AT17" s="271"/>
      <c r="AU17" s="271"/>
      <c r="AV17" s="271"/>
      <c r="AW17" s="271"/>
      <c r="AX17" s="271"/>
      <c r="AY17" s="271"/>
      <c r="AZ17" s="271"/>
      <c r="BA17" s="271"/>
      <c r="BB17" s="271"/>
      <c r="BC17" s="271"/>
      <c r="BD17" s="271"/>
      <c r="BE17" s="271"/>
      <c r="BF17" s="271"/>
      <c r="BG17" s="271"/>
      <c r="BH17" s="271"/>
      <c r="BI17" s="271"/>
      <c r="BJ17" s="271"/>
      <c r="BK17" s="271"/>
      <c r="BL17" s="271"/>
      <c r="BM17" s="271"/>
      <c r="BN17" s="271"/>
      <c r="BO17" s="271"/>
      <c r="BP17" s="271"/>
      <c r="BQ17" s="271"/>
      <c r="BR17" s="271"/>
      <c r="BS17" s="271"/>
      <c r="BT17" s="271"/>
      <c r="BU17" s="271"/>
      <c r="BV17" s="273"/>
      <c r="BW17" s="272"/>
      <c r="BX17" s="271"/>
      <c r="BY17" s="271"/>
      <c r="BZ17" s="271"/>
      <c r="CA17" s="271"/>
      <c r="CB17" s="271"/>
      <c r="CC17" s="271"/>
      <c r="CD17" s="271"/>
      <c r="CE17" s="271"/>
      <c r="CF17" s="271"/>
      <c r="CG17" s="271"/>
      <c r="CH17" s="271"/>
      <c r="CI17" s="271"/>
      <c r="CJ17" s="271"/>
      <c r="CK17" s="271"/>
      <c r="CL17" s="271"/>
      <c r="CM17" s="271"/>
      <c r="CN17" s="271"/>
      <c r="CO17" s="271"/>
      <c r="CP17" s="271"/>
      <c r="CQ17" s="271"/>
      <c r="CR17" s="271"/>
      <c r="CS17" s="271"/>
      <c r="CT17" s="271"/>
      <c r="CU17" s="271"/>
      <c r="CV17" s="271"/>
      <c r="CW17" s="271"/>
      <c r="CX17" s="271"/>
      <c r="CY17" s="271"/>
      <c r="CZ17" s="274"/>
      <c r="DA17" s="272"/>
      <c r="DB17" s="271"/>
      <c r="DC17" s="271"/>
      <c r="DD17" s="271"/>
      <c r="DE17" s="271"/>
      <c r="DF17" s="271"/>
      <c r="DG17" s="271"/>
      <c r="DH17" s="271"/>
      <c r="DI17" s="271"/>
      <c r="DJ17" s="271"/>
      <c r="DK17" s="271"/>
      <c r="DL17" s="271"/>
      <c r="DM17" s="271"/>
      <c r="DN17" s="271"/>
      <c r="DO17" s="271"/>
      <c r="DP17" s="271"/>
      <c r="DQ17" s="271"/>
      <c r="DR17" s="271"/>
      <c r="DS17" s="271"/>
      <c r="DT17" s="271"/>
      <c r="DU17" s="271"/>
      <c r="DV17" s="271"/>
      <c r="DW17" s="271"/>
      <c r="DX17" s="271"/>
      <c r="DY17" s="271"/>
      <c r="DZ17" s="271"/>
      <c r="EA17" s="271"/>
      <c r="EB17" s="271"/>
      <c r="EC17" s="271"/>
      <c r="ED17" s="271"/>
      <c r="EE17" s="273"/>
      <c r="EF17" s="272"/>
      <c r="EG17" s="271"/>
      <c r="EH17" s="271"/>
      <c r="EI17" s="271"/>
      <c r="EJ17" s="271"/>
      <c r="EK17" s="271"/>
      <c r="EL17" s="271"/>
      <c r="EM17" s="271"/>
      <c r="EN17" s="271"/>
      <c r="EO17" s="271"/>
      <c r="EP17" s="271"/>
      <c r="EQ17" s="271"/>
      <c r="ER17" s="271"/>
      <c r="ES17" s="271"/>
      <c r="ET17" s="271"/>
      <c r="EU17" s="271"/>
      <c r="EV17" s="271"/>
      <c r="EW17" s="271"/>
      <c r="EX17" s="271"/>
      <c r="EY17" s="271"/>
      <c r="EZ17" s="271"/>
      <c r="FA17" s="271"/>
      <c r="FB17" s="271"/>
      <c r="FC17" s="271"/>
      <c r="FD17" s="271"/>
      <c r="FE17" s="271"/>
      <c r="FF17" s="271"/>
      <c r="FG17" s="271"/>
      <c r="FH17" s="271"/>
      <c r="FI17" s="271"/>
      <c r="FJ17" s="273"/>
      <c r="FK17" s="272"/>
      <c r="FL17" s="271"/>
      <c r="FM17" s="271"/>
      <c r="FN17" s="271"/>
      <c r="FO17" s="271"/>
      <c r="FP17" s="271"/>
      <c r="FQ17" s="271"/>
      <c r="FR17" s="271"/>
      <c r="FS17" s="271"/>
      <c r="FT17" s="271"/>
      <c r="FU17" s="271"/>
      <c r="FV17" s="271"/>
      <c r="FW17" s="271"/>
      <c r="FX17" s="271"/>
      <c r="FY17" s="271"/>
      <c r="FZ17" s="271"/>
      <c r="GA17" s="271"/>
      <c r="GB17" s="271"/>
      <c r="GC17" s="271"/>
      <c r="GD17" s="271"/>
      <c r="GE17" s="271"/>
      <c r="GF17" s="271"/>
      <c r="GG17" s="271"/>
      <c r="GH17" s="271"/>
      <c r="GI17" s="271"/>
      <c r="GJ17" s="271"/>
      <c r="GK17" s="271"/>
      <c r="GL17" s="271"/>
      <c r="GM17" s="271"/>
      <c r="GN17" s="272"/>
      <c r="GO17" s="271"/>
      <c r="GP17" s="271"/>
      <c r="GQ17" s="271"/>
      <c r="GR17" s="271"/>
      <c r="GS17" s="271"/>
      <c r="GT17" s="271"/>
      <c r="GU17" s="271"/>
      <c r="GV17" s="271"/>
      <c r="GW17" s="271"/>
      <c r="GX17" s="271"/>
      <c r="GY17" s="271"/>
      <c r="GZ17" s="271"/>
      <c r="HA17" s="271"/>
      <c r="HB17" s="271"/>
      <c r="HC17" s="271"/>
      <c r="HD17" s="271"/>
      <c r="HE17" s="271"/>
      <c r="HF17" s="271"/>
      <c r="HG17" s="271"/>
      <c r="HH17" s="271"/>
      <c r="HI17" s="271"/>
      <c r="HJ17" s="271"/>
      <c r="HK17" s="271"/>
      <c r="HL17" s="271"/>
      <c r="HM17" s="271"/>
      <c r="HN17" s="271"/>
      <c r="HO17" s="271"/>
      <c r="HP17" s="271"/>
      <c r="HQ17" s="271"/>
      <c r="HR17" s="273"/>
      <c r="HS17" s="272"/>
      <c r="HT17" s="271"/>
      <c r="HU17" s="271"/>
      <c r="HV17" s="271"/>
      <c r="HW17" s="271"/>
      <c r="HX17" s="271"/>
      <c r="HY17" s="271"/>
      <c r="HZ17" s="271"/>
      <c r="IA17" s="271"/>
      <c r="IB17" s="271"/>
      <c r="IC17" s="271"/>
      <c r="ID17" s="271"/>
      <c r="IE17" s="271"/>
      <c r="IF17" s="271"/>
      <c r="IG17" s="271"/>
      <c r="IH17" s="271"/>
      <c r="II17" s="271"/>
      <c r="IJ17" s="271"/>
      <c r="IK17" s="271"/>
      <c r="IL17" s="271"/>
      <c r="IM17" s="271"/>
      <c r="IN17" s="271"/>
      <c r="IO17" s="271"/>
      <c r="IP17" s="271"/>
      <c r="IQ17" s="271"/>
      <c r="IR17" s="271"/>
      <c r="IS17" s="271"/>
      <c r="IT17" s="271"/>
      <c r="IU17" s="271"/>
      <c r="IV17" s="271"/>
      <c r="IW17" s="272"/>
      <c r="IX17" s="271"/>
      <c r="IY17" s="271"/>
      <c r="IZ17" s="271"/>
      <c r="JA17" s="271"/>
      <c r="JB17" s="271"/>
      <c r="JC17" s="271"/>
      <c r="JD17" s="271"/>
      <c r="JE17" s="271"/>
      <c r="JF17" s="271"/>
      <c r="JG17" s="271"/>
      <c r="JH17" s="271"/>
      <c r="JI17" s="271"/>
      <c r="JJ17" s="271"/>
      <c r="JK17" s="271"/>
      <c r="JL17" s="271"/>
      <c r="JM17" s="271"/>
      <c r="JN17" s="271"/>
      <c r="JO17" s="271"/>
      <c r="JP17" s="271"/>
      <c r="JQ17" s="271"/>
      <c r="JR17" s="271"/>
      <c r="JS17" s="271"/>
      <c r="JT17" s="271"/>
      <c r="JU17" s="271"/>
      <c r="JV17" s="271"/>
      <c r="JW17" s="271"/>
      <c r="JX17" s="271"/>
      <c r="JY17" s="271"/>
      <c r="JZ17" s="271"/>
      <c r="KA17" s="273"/>
      <c r="KB17" s="272"/>
      <c r="KC17" s="271"/>
      <c r="KD17" s="271"/>
      <c r="KE17" s="271"/>
      <c r="KF17" s="271"/>
      <c r="KG17" s="271"/>
      <c r="KH17" s="271"/>
      <c r="KI17" s="271"/>
      <c r="KJ17" s="271"/>
      <c r="KK17" s="271"/>
      <c r="KL17" s="271"/>
      <c r="KM17" s="271"/>
      <c r="KN17" s="271"/>
      <c r="KO17" s="271"/>
      <c r="KP17" s="271"/>
      <c r="KQ17" s="271"/>
      <c r="KR17" s="271"/>
      <c r="KS17" s="271"/>
      <c r="KT17" s="271"/>
      <c r="KU17" s="271"/>
      <c r="KV17" s="271"/>
      <c r="KW17" s="271"/>
      <c r="KX17" s="271"/>
      <c r="KY17" s="271"/>
      <c r="KZ17" s="271"/>
      <c r="LA17" s="271"/>
      <c r="LB17" s="271"/>
      <c r="LC17" s="271"/>
      <c r="LD17" s="271"/>
      <c r="LE17" s="271"/>
    </row>
    <row r="18" spans="1:317" ht="16.5" thickBot="1">
      <c r="A18" s="298">
        <v>15</v>
      </c>
      <c r="B18" s="347" t="str">
        <f>IF(Inicio!C22="","",Inicio!C22)</f>
        <v/>
      </c>
      <c r="C18" s="348"/>
      <c r="D18" s="348"/>
      <c r="E18" s="348"/>
      <c r="F18" s="348"/>
      <c r="G18" s="349"/>
      <c r="H18" s="308" t="str">
        <f t="shared" si="0"/>
        <v/>
      </c>
      <c r="I18" s="309" t="str">
        <f t="shared" si="1"/>
        <v/>
      </c>
      <c r="J18" s="310" t="str">
        <f t="shared" si="2"/>
        <v/>
      </c>
      <c r="K18" s="302">
        <f t="shared" si="3"/>
        <v>0</v>
      </c>
      <c r="L18" s="303">
        <f t="shared" si="4"/>
        <v>0</v>
      </c>
      <c r="M18" s="304">
        <f t="shared" si="5"/>
        <v>0</v>
      </c>
      <c r="N18" s="265"/>
      <c r="O18" s="266"/>
      <c r="P18" s="266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I18" s="266"/>
      <c r="AJ18" s="266"/>
      <c r="AK18" s="266"/>
      <c r="AL18" s="266"/>
      <c r="AM18" s="266"/>
      <c r="AN18" s="266"/>
      <c r="AO18" s="266"/>
      <c r="AP18" s="266"/>
      <c r="AQ18" s="266"/>
      <c r="AR18" s="267"/>
      <c r="AS18" s="266"/>
      <c r="AT18" s="266"/>
      <c r="AU18" s="266"/>
      <c r="AV18" s="266"/>
      <c r="AW18" s="266"/>
      <c r="AX18" s="266"/>
      <c r="AY18" s="266"/>
      <c r="AZ18" s="266"/>
      <c r="BA18" s="266"/>
      <c r="BB18" s="266"/>
      <c r="BC18" s="266"/>
      <c r="BD18" s="266"/>
      <c r="BE18" s="266"/>
      <c r="BF18" s="266"/>
      <c r="BG18" s="266"/>
      <c r="BH18" s="266"/>
      <c r="BI18" s="266"/>
      <c r="BJ18" s="266"/>
      <c r="BK18" s="266"/>
      <c r="BL18" s="266"/>
      <c r="BM18" s="266"/>
      <c r="BN18" s="266"/>
      <c r="BO18" s="266"/>
      <c r="BP18" s="266"/>
      <c r="BQ18" s="266"/>
      <c r="BR18" s="266"/>
      <c r="BS18" s="266"/>
      <c r="BT18" s="266"/>
      <c r="BU18" s="266"/>
      <c r="BV18" s="268"/>
      <c r="BW18" s="267"/>
      <c r="BX18" s="266"/>
      <c r="BY18" s="266"/>
      <c r="BZ18" s="266"/>
      <c r="CA18" s="266"/>
      <c r="CB18" s="266"/>
      <c r="CC18" s="266"/>
      <c r="CD18" s="266"/>
      <c r="CE18" s="266"/>
      <c r="CF18" s="266"/>
      <c r="CG18" s="266"/>
      <c r="CH18" s="266"/>
      <c r="CI18" s="266"/>
      <c r="CJ18" s="266"/>
      <c r="CK18" s="266"/>
      <c r="CL18" s="266"/>
      <c r="CM18" s="266"/>
      <c r="CN18" s="266"/>
      <c r="CO18" s="266"/>
      <c r="CP18" s="266"/>
      <c r="CQ18" s="266"/>
      <c r="CR18" s="266"/>
      <c r="CS18" s="266"/>
      <c r="CT18" s="266"/>
      <c r="CU18" s="266"/>
      <c r="CV18" s="266"/>
      <c r="CW18" s="266"/>
      <c r="CX18" s="266"/>
      <c r="CY18" s="266"/>
      <c r="CZ18" s="269"/>
      <c r="DA18" s="267"/>
      <c r="DB18" s="266"/>
      <c r="DC18" s="266"/>
      <c r="DD18" s="266"/>
      <c r="DE18" s="266"/>
      <c r="DF18" s="266"/>
      <c r="DG18" s="266"/>
      <c r="DH18" s="266"/>
      <c r="DI18" s="266"/>
      <c r="DJ18" s="266"/>
      <c r="DK18" s="266"/>
      <c r="DL18" s="266"/>
      <c r="DM18" s="266"/>
      <c r="DN18" s="266"/>
      <c r="DO18" s="266"/>
      <c r="DP18" s="266"/>
      <c r="DQ18" s="266"/>
      <c r="DR18" s="266"/>
      <c r="DS18" s="266"/>
      <c r="DT18" s="266"/>
      <c r="DU18" s="266"/>
      <c r="DV18" s="266"/>
      <c r="DW18" s="266"/>
      <c r="DX18" s="266"/>
      <c r="DY18" s="266"/>
      <c r="DZ18" s="266"/>
      <c r="EA18" s="266"/>
      <c r="EB18" s="266"/>
      <c r="EC18" s="266"/>
      <c r="ED18" s="266"/>
      <c r="EE18" s="268"/>
      <c r="EF18" s="267"/>
      <c r="EG18" s="266"/>
      <c r="EH18" s="266"/>
      <c r="EI18" s="266"/>
      <c r="EJ18" s="266"/>
      <c r="EK18" s="266"/>
      <c r="EL18" s="266"/>
      <c r="EM18" s="266"/>
      <c r="EN18" s="266"/>
      <c r="EO18" s="266"/>
      <c r="EP18" s="266"/>
      <c r="EQ18" s="266"/>
      <c r="ER18" s="266"/>
      <c r="ES18" s="266"/>
      <c r="ET18" s="266"/>
      <c r="EU18" s="266"/>
      <c r="EV18" s="266"/>
      <c r="EW18" s="266"/>
      <c r="EX18" s="266"/>
      <c r="EY18" s="266"/>
      <c r="EZ18" s="266"/>
      <c r="FA18" s="266"/>
      <c r="FB18" s="266"/>
      <c r="FC18" s="266"/>
      <c r="FD18" s="266"/>
      <c r="FE18" s="266"/>
      <c r="FF18" s="266"/>
      <c r="FG18" s="266"/>
      <c r="FH18" s="266"/>
      <c r="FI18" s="266"/>
      <c r="FJ18" s="268"/>
      <c r="FK18" s="267"/>
      <c r="FL18" s="266"/>
      <c r="FM18" s="266"/>
      <c r="FN18" s="266"/>
      <c r="FO18" s="266"/>
      <c r="FP18" s="266"/>
      <c r="FQ18" s="266"/>
      <c r="FR18" s="266"/>
      <c r="FS18" s="266"/>
      <c r="FT18" s="266"/>
      <c r="FU18" s="266"/>
      <c r="FV18" s="266"/>
      <c r="FW18" s="266"/>
      <c r="FX18" s="266"/>
      <c r="FY18" s="266"/>
      <c r="FZ18" s="266"/>
      <c r="GA18" s="266"/>
      <c r="GB18" s="266"/>
      <c r="GC18" s="266"/>
      <c r="GD18" s="266"/>
      <c r="GE18" s="266"/>
      <c r="GF18" s="266"/>
      <c r="GG18" s="266"/>
      <c r="GH18" s="266"/>
      <c r="GI18" s="266"/>
      <c r="GJ18" s="266"/>
      <c r="GK18" s="266"/>
      <c r="GL18" s="266"/>
      <c r="GM18" s="266"/>
      <c r="GN18" s="267"/>
      <c r="GO18" s="266"/>
      <c r="GP18" s="266"/>
      <c r="GQ18" s="266"/>
      <c r="GR18" s="266"/>
      <c r="GS18" s="266"/>
      <c r="GT18" s="266"/>
      <c r="GU18" s="266"/>
      <c r="GV18" s="266"/>
      <c r="GW18" s="266"/>
      <c r="GX18" s="266"/>
      <c r="GY18" s="266"/>
      <c r="GZ18" s="266"/>
      <c r="HA18" s="266"/>
      <c r="HB18" s="266"/>
      <c r="HC18" s="266"/>
      <c r="HD18" s="266"/>
      <c r="HE18" s="266"/>
      <c r="HF18" s="266"/>
      <c r="HG18" s="266"/>
      <c r="HH18" s="266"/>
      <c r="HI18" s="266"/>
      <c r="HJ18" s="266"/>
      <c r="HK18" s="266"/>
      <c r="HL18" s="266"/>
      <c r="HM18" s="266"/>
      <c r="HN18" s="266"/>
      <c r="HO18" s="266"/>
      <c r="HP18" s="266"/>
      <c r="HQ18" s="266"/>
      <c r="HR18" s="268"/>
      <c r="HS18" s="267"/>
      <c r="HT18" s="266"/>
      <c r="HU18" s="266"/>
      <c r="HV18" s="266"/>
      <c r="HW18" s="266"/>
      <c r="HX18" s="266"/>
      <c r="HY18" s="266"/>
      <c r="HZ18" s="266"/>
      <c r="IA18" s="266"/>
      <c r="IB18" s="266"/>
      <c r="IC18" s="266"/>
      <c r="ID18" s="266"/>
      <c r="IE18" s="266"/>
      <c r="IF18" s="266"/>
      <c r="IG18" s="266"/>
      <c r="IH18" s="266"/>
      <c r="II18" s="266"/>
      <c r="IJ18" s="266"/>
      <c r="IK18" s="266"/>
      <c r="IL18" s="266"/>
      <c r="IM18" s="266"/>
      <c r="IN18" s="266"/>
      <c r="IO18" s="266"/>
      <c r="IP18" s="266"/>
      <c r="IQ18" s="266"/>
      <c r="IR18" s="266"/>
      <c r="IS18" s="266"/>
      <c r="IT18" s="266"/>
      <c r="IU18" s="266"/>
      <c r="IV18" s="266"/>
      <c r="IW18" s="267"/>
      <c r="IX18" s="266"/>
      <c r="IY18" s="266"/>
      <c r="IZ18" s="266"/>
      <c r="JA18" s="266"/>
      <c r="JB18" s="266"/>
      <c r="JC18" s="266"/>
      <c r="JD18" s="266"/>
      <c r="JE18" s="266"/>
      <c r="JF18" s="266"/>
      <c r="JG18" s="266"/>
      <c r="JH18" s="266"/>
      <c r="JI18" s="266"/>
      <c r="JJ18" s="266"/>
      <c r="JK18" s="266"/>
      <c r="JL18" s="266"/>
      <c r="JM18" s="266"/>
      <c r="JN18" s="266"/>
      <c r="JO18" s="266"/>
      <c r="JP18" s="266"/>
      <c r="JQ18" s="266"/>
      <c r="JR18" s="266"/>
      <c r="JS18" s="266"/>
      <c r="JT18" s="266"/>
      <c r="JU18" s="266"/>
      <c r="JV18" s="266"/>
      <c r="JW18" s="266"/>
      <c r="JX18" s="266"/>
      <c r="JY18" s="266"/>
      <c r="JZ18" s="266"/>
      <c r="KA18" s="268"/>
      <c r="KB18" s="267"/>
      <c r="KC18" s="266"/>
      <c r="KD18" s="266"/>
      <c r="KE18" s="266"/>
      <c r="KF18" s="266"/>
      <c r="KG18" s="266"/>
      <c r="KH18" s="266"/>
      <c r="KI18" s="266"/>
      <c r="KJ18" s="266"/>
      <c r="KK18" s="266"/>
      <c r="KL18" s="266"/>
      <c r="KM18" s="266"/>
      <c r="KN18" s="266"/>
      <c r="KO18" s="266"/>
      <c r="KP18" s="266"/>
      <c r="KQ18" s="266"/>
      <c r="KR18" s="266"/>
      <c r="KS18" s="266"/>
      <c r="KT18" s="266"/>
      <c r="KU18" s="266"/>
      <c r="KV18" s="266"/>
      <c r="KW18" s="266"/>
      <c r="KX18" s="266"/>
      <c r="KY18" s="266"/>
      <c r="KZ18" s="266"/>
      <c r="LA18" s="266"/>
      <c r="LB18" s="266"/>
      <c r="LC18" s="266"/>
      <c r="LD18" s="266"/>
      <c r="LE18" s="266"/>
    </row>
    <row r="19" spans="1:317" ht="16.5" thickBot="1">
      <c r="A19" s="298">
        <v>16</v>
      </c>
      <c r="B19" s="350" t="str">
        <f>IF(Inicio!C23="","",Inicio!C23)</f>
        <v/>
      </c>
      <c r="C19" s="351"/>
      <c r="D19" s="351"/>
      <c r="E19" s="351"/>
      <c r="F19" s="351"/>
      <c r="G19" s="352"/>
      <c r="H19" s="305" t="str">
        <f t="shared" si="0"/>
        <v/>
      </c>
      <c r="I19" s="306" t="str">
        <f t="shared" si="1"/>
        <v/>
      </c>
      <c r="J19" s="307" t="str">
        <f t="shared" si="2"/>
        <v/>
      </c>
      <c r="K19" s="302">
        <f t="shared" si="3"/>
        <v>0</v>
      </c>
      <c r="L19" s="303">
        <f t="shared" si="4"/>
        <v>0</v>
      </c>
      <c r="M19" s="304">
        <f t="shared" si="5"/>
        <v>0</v>
      </c>
      <c r="N19" s="270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  <c r="AA19" s="271"/>
      <c r="AB19" s="271"/>
      <c r="AC19" s="271"/>
      <c r="AD19" s="271"/>
      <c r="AE19" s="271"/>
      <c r="AF19" s="271"/>
      <c r="AG19" s="271"/>
      <c r="AH19" s="271"/>
      <c r="AI19" s="271"/>
      <c r="AJ19" s="271"/>
      <c r="AK19" s="271"/>
      <c r="AL19" s="271"/>
      <c r="AM19" s="271"/>
      <c r="AN19" s="271"/>
      <c r="AO19" s="271"/>
      <c r="AP19" s="271"/>
      <c r="AQ19" s="271"/>
      <c r="AR19" s="272"/>
      <c r="AS19" s="271"/>
      <c r="AT19" s="271"/>
      <c r="AU19" s="271"/>
      <c r="AV19" s="271"/>
      <c r="AW19" s="271"/>
      <c r="AX19" s="271"/>
      <c r="AY19" s="271"/>
      <c r="AZ19" s="271"/>
      <c r="BA19" s="271"/>
      <c r="BB19" s="271"/>
      <c r="BC19" s="271"/>
      <c r="BD19" s="271"/>
      <c r="BE19" s="271"/>
      <c r="BF19" s="271"/>
      <c r="BG19" s="271"/>
      <c r="BH19" s="271"/>
      <c r="BI19" s="271"/>
      <c r="BJ19" s="271"/>
      <c r="BK19" s="271"/>
      <c r="BL19" s="271"/>
      <c r="BM19" s="271"/>
      <c r="BN19" s="271"/>
      <c r="BO19" s="271"/>
      <c r="BP19" s="271"/>
      <c r="BQ19" s="271"/>
      <c r="BR19" s="271"/>
      <c r="BS19" s="271"/>
      <c r="BT19" s="271"/>
      <c r="BU19" s="271"/>
      <c r="BV19" s="273"/>
      <c r="BW19" s="272"/>
      <c r="BX19" s="271"/>
      <c r="BY19" s="271"/>
      <c r="BZ19" s="271"/>
      <c r="CA19" s="271"/>
      <c r="CB19" s="271"/>
      <c r="CC19" s="271"/>
      <c r="CD19" s="271"/>
      <c r="CE19" s="271"/>
      <c r="CF19" s="271"/>
      <c r="CG19" s="271"/>
      <c r="CH19" s="271"/>
      <c r="CI19" s="271"/>
      <c r="CJ19" s="271"/>
      <c r="CK19" s="271"/>
      <c r="CL19" s="271"/>
      <c r="CM19" s="271"/>
      <c r="CN19" s="271"/>
      <c r="CO19" s="271"/>
      <c r="CP19" s="271"/>
      <c r="CQ19" s="271"/>
      <c r="CR19" s="271"/>
      <c r="CS19" s="271"/>
      <c r="CT19" s="271"/>
      <c r="CU19" s="271"/>
      <c r="CV19" s="271"/>
      <c r="CW19" s="271"/>
      <c r="CX19" s="271"/>
      <c r="CY19" s="271"/>
      <c r="CZ19" s="274"/>
      <c r="DA19" s="272"/>
      <c r="DB19" s="271"/>
      <c r="DC19" s="271"/>
      <c r="DD19" s="271"/>
      <c r="DE19" s="271"/>
      <c r="DF19" s="271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3"/>
      <c r="EF19" s="272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271"/>
      <c r="FJ19" s="273"/>
      <c r="FK19" s="272"/>
      <c r="FL19" s="271"/>
      <c r="FM19" s="271"/>
      <c r="FN19" s="271"/>
      <c r="FO19" s="271"/>
      <c r="FP19" s="271"/>
      <c r="FQ19" s="271"/>
      <c r="FR19" s="271"/>
      <c r="FS19" s="271"/>
      <c r="FT19" s="271"/>
      <c r="FU19" s="271"/>
      <c r="FV19" s="271"/>
      <c r="FW19" s="271"/>
      <c r="FX19" s="271"/>
      <c r="FY19" s="271"/>
      <c r="FZ19" s="271"/>
      <c r="GA19" s="271"/>
      <c r="GB19" s="271"/>
      <c r="GC19" s="271"/>
      <c r="GD19" s="271"/>
      <c r="GE19" s="271"/>
      <c r="GF19" s="271"/>
      <c r="GG19" s="271"/>
      <c r="GH19" s="271"/>
      <c r="GI19" s="271"/>
      <c r="GJ19" s="271"/>
      <c r="GK19" s="271"/>
      <c r="GL19" s="271"/>
      <c r="GM19" s="271"/>
      <c r="GN19" s="272"/>
      <c r="GO19" s="271"/>
      <c r="GP19" s="271"/>
      <c r="GQ19" s="271"/>
      <c r="GR19" s="271"/>
      <c r="GS19" s="271"/>
      <c r="GT19" s="271"/>
      <c r="GU19" s="271"/>
      <c r="GV19" s="271"/>
      <c r="GW19" s="271"/>
      <c r="GX19" s="271"/>
      <c r="GY19" s="271"/>
      <c r="GZ19" s="271"/>
      <c r="HA19" s="271"/>
      <c r="HB19" s="271"/>
      <c r="HC19" s="271"/>
      <c r="HD19" s="271"/>
      <c r="HE19" s="271"/>
      <c r="HF19" s="271"/>
      <c r="HG19" s="271"/>
      <c r="HH19" s="271"/>
      <c r="HI19" s="271"/>
      <c r="HJ19" s="271"/>
      <c r="HK19" s="271"/>
      <c r="HL19" s="271"/>
      <c r="HM19" s="271"/>
      <c r="HN19" s="271"/>
      <c r="HO19" s="271"/>
      <c r="HP19" s="271"/>
      <c r="HQ19" s="271"/>
      <c r="HR19" s="273"/>
      <c r="HS19" s="272"/>
      <c r="HT19" s="271"/>
      <c r="HU19" s="271"/>
      <c r="HV19" s="271"/>
      <c r="HW19" s="271"/>
      <c r="HX19" s="271"/>
      <c r="HY19" s="271"/>
      <c r="HZ19" s="271"/>
      <c r="IA19" s="271"/>
      <c r="IB19" s="271"/>
      <c r="IC19" s="271"/>
      <c r="ID19" s="271"/>
      <c r="IE19" s="271"/>
      <c r="IF19" s="271"/>
      <c r="IG19" s="271"/>
      <c r="IH19" s="271"/>
      <c r="II19" s="271"/>
      <c r="IJ19" s="271"/>
      <c r="IK19" s="271"/>
      <c r="IL19" s="271"/>
      <c r="IM19" s="271"/>
      <c r="IN19" s="271"/>
      <c r="IO19" s="271"/>
      <c r="IP19" s="271"/>
      <c r="IQ19" s="271"/>
      <c r="IR19" s="271"/>
      <c r="IS19" s="271"/>
      <c r="IT19" s="271"/>
      <c r="IU19" s="271"/>
      <c r="IV19" s="271"/>
      <c r="IW19" s="272"/>
      <c r="IX19" s="271"/>
      <c r="IY19" s="271"/>
      <c r="IZ19" s="271"/>
      <c r="JA19" s="271"/>
      <c r="JB19" s="271"/>
      <c r="JC19" s="271"/>
      <c r="JD19" s="271"/>
      <c r="JE19" s="271"/>
      <c r="JF19" s="271"/>
      <c r="JG19" s="271"/>
      <c r="JH19" s="271"/>
      <c r="JI19" s="271"/>
      <c r="JJ19" s="271"/>
      <c r="JK19" s="271"/>
      <c r="JL19" s="271"/>
      <c r="JM19" s="271"/>
      <c r="JN19" s="271"/>
      <c r="JO19" s="271"/>
      <c r="JP19" s="271"/>
      <c r="JQ19" s="271"/>
      <c r="JR19" s="271"/>
      <c r="JS19" s="271"/>
      <c r="JT19" s="271"/>
      <c r="JU19" s="271"/>
      <c r="JV19" s="271"/>
      <c r="JW19" s="271"/>
      <c r="JX19" s="271"/>
      <c r="JY19" s="271"/>
      <c r="JZ19" s="271"/>
      <c r="KA19" s="273"/>
      <c r="KB19" s="272"/>
      <c r="KC19" s="271"/>
      <c r="KD19" s="271"/>
      <c r="KE19" s="271"/>
      <c r="KF19" s="271"/>
      <c r="KG19" s="271"/>
      <c r="KH19" s="271"/>
      <c r="KI19" s="271"/>
      <c r="KJ19" s="271"/>
      <c r="KK19" s="271"/>
      <c r="KL19" s="271"/>
      <c r="KM19" s="271"/>
      <c r="KN19" s="271"/>
      <c r="KO19" s="271"/>
      <c r="KP19" s="271"/>
      <c r="KQ19" s="271"/>
      <c r="KR19" s="271"/>
      <c r="KS19" s="271"/>
      <c r="KT19" s="271"/>
      <c r="KU19" s="271"/>
      <c r="KV19" s="271"/>
      <c r="KW19" s="271"/>
      <c r="KX19" s="271"/>
      <c r="KY19" s="271"/>
      <c r="KZ19" s="271"/>
      <c r="LA19" s="271"/>
      <c r="LB19" s="271"/>
      <c r="LC19" s="271"/>
      <c r="LD19" s="271"/>
      <c r="LE19" s="271"/>
    </row>
    <row r="20" spans="1:317" ht="16.5" thickBot="1">
      <c r="A20" s="298">
        <v>17</v>
      </c>
      <c r="B20" s="347" t="str">
        <f>IF(Inicio!C24="","",Inicio!C24)</f>
        <v/>
      </c>
      <c r="C20" s="348"/>
      <c r="D20" s="348"/>
      <c r="E20" s="348"/>
      <c r="F20" s="348"/>
      <c r="G20" s="349"/>
      <c r="H20" s="308" t="str">
        <f t="shared" si="0"/>
        <v/>
      </c>
      <c r="I20" s="309" t="str">
        <f t="shared" si="1"/>
        <v/>
      </c>
      <c r="J20" s="310" t="str">
        <f t="shared" si="2"/>
        <v/>
      </c>
      <c r="K20" s="302">
        <f t="shared" si="3"/>
        <v>0</v>
      </c>
      <c r="L20" s="303">
        <f t="shared" si="4"/>
        <v>0</v>
      </c>
      <c r="M20" s="304">
        <f t="shared" si="5"/>
        <v>0</v>
      </c>
      <c r="N20" s="265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266"/>
      <c r="AN20" s="266"/>
      <c r="AO20" s="266"/>
      <c r="AP20" s="266"/>
      <c r="AQ20" s="266"/>
      <c r="AR20" s="267"/>
      <c r="AS20" s="266"/>
      <c r="AT20" s="266"/>
      <c r="AU20" s="266"/>
      <c r="AV20" s="266"/>
      <c r="AW20" s="266"/>
      <c r="AX20" s="266"/>
      <c r="AY20" s="266"/>
      <c r="AZ20" s="266"/>
      <c r="BA20" s="266"/>
      <c r="BB20" s="266"/>
      <c r="BC20" s="266"/>
      <c r="BD20" s="266"/>
      <c r="BE20" s="266"/>
      <c r="BF20" s="266"/>
      <c r="BG20" s="266"/>
      <c r="BH20" s="266"/>
      <c r="BI20" s="266"/>
      <c r="BJ20" s="266"/>
      <c r="BK20" s="266"/>
      <c r="BL20" s="266"/>
      <c r="BM20" s="266"/>
      <c r="BN20" s="266"/>
      <c r="BO20" s="266"/>
      <c r="BP20" s="266"/>
      <c r="BQ20" s="266"/>
      <c r="BR20" s="266"/>
      <c r="BS20" s="266"/>
      <c r="BT20" s="266"/>
      <c r="BU20" s="266"/>
      <c r="BV20" s="268"/>
      <c r="BW20" s="267"/>
      <c r="BX20" s="266"/>
      <c r="BY20" s="266"/>
      <c r="BZ20" s="266"/>
      <c r="CA20" s="266"/>
      <c r="CB20" s="266"/>
      <c r="CC20" s="266"/>
      <c r="CD20" s="266"/>
      <c r="CE20" s="266"/>
      <c r="CF20" s="266"/>
      <c r="CG20" s="266"/>
      <c r="CH20" s="266"/>
      <c r="CI20" s="266"/>
      <c r="CJ20" s="266"/>
      <c r="CK20" s="266"/>
      <c r="CL20" s="266"/>
      <c r="CM20" s="266"/>
      <c r="CN20" s="266"/>
      <c r="CO20" s="266"/>
      <c r="CP20" s="266"/>
      <c r="CQ20" s="266"/>
      <c r="CR20" s="266"/>
      <c r="CS20" s="266"/>
      <c r="CT20" s="266"/>
      <c r="CU20" s="266"/>
      <c r="CV20" s="266"/>
      <c r="CW20" s="266"/>
      <c r="CX20" s="266"/>
      <c r="CY20" s="266"/>
      <c r="CZ20" s="269"/>
      <c r="DA20" s="267"/>
      <c r="DB20" s="266"/>
      <c r="DC20" s="266"/>
      <c r="DD20" s="266"/>
      <c r="DE20" s="266"/>
      <c r="DF20" s="266"/>
      <c r="DG20" s="266"/>
      <c r="DH20" s="266"/>
      <c r="DI20" s="266"/>
      <c r="DJ20" s="266"/>
      <c r="DK20" s="266"/>
      <c r="DL20" s="266"/>
      <c r="DM20" s="266"/>
      <c r="DN20" s="266"/>
      <c r="DO20" s="266"/>
      <c r="DP20" s="266"/>
      <c r="DQ20" s="266"/>
      <c r="DR20" s="266"/>
      <c r="DS20" s="266"/>
      <c r="DT20" s="266"/>
      <c r="DU20" s="266"/>
      <c r="DV20" s="266"/>
      <c r="DW20" s="266"/>
      <c r="DX20" s="266"/>
      <c r="DY20" s="266"/>
      <c r="DZ20" s="266"/>
      <c r="EA20" s="266"/>
      <c r="EB20" s="266"/>
      <c r="EC20" s="266"/>
      <c r="ED20" s="266"/>
      <c r="EE20" s="268"/>
      <c r="EF20" s="267"/>
      <c r="EG20" s="266"/>
      <c r="EH20" s="266"/>
      <c r="EI20" s="266"/>
      <c r="EJ20" s="266"/>
      <c r="EK20" s="266"/>
      <c r="EL20" s="266"/>
      <c r="EM20" s="266"/>
      <c r="EN20" s="266"/>
      <c r="EO20" s="266"/>
      <c r="EP20" s="266"/>
      <c r="EQ20" s="266"/>
      <c r="ER20" s="266"/>
      <c r="ES20" s="266"/>
      <c r="ET20" s="266"/>
      <c r="EU20" s="266"/>
      <c r="EV20" s="266"/>
      <c r="EW20" s="266"/>
      <c r="EX20" s="266"/>
      <c r="EY20" s="266"/>
      <c r="EZ20" s="266"/>
      <c r="FA20" s="266"/>
      <c r="FB20" s="266"/>
      <c r="FC20" s="266"/>
      <c r="FD20" s="266"/>
      <c r="FE20" s="266"/>
      <c r="FF20" s="266"/>
      <c r="FG20" s="266"/>
      <c r="FH20" s="266"/>
      <c r="FI20" s="266"/>
      <c r="FJ20" s="268"/>
      <c r="FK20" s="267"/>
      <c r="FL20" s="266"/>
      <c r="FM20" s="266"/>
      <c r="FN20" s="266"/>
      <c r="FO20" s="266"/>
      <c r="FP20" s="266"/>
      <c r="FQ20" s="266"/>
      <c r="FR20" s="266"/>
      <c r="FS20" s="266"/>
      <c r="FT20" s="266"/>
      <c r="FU20" s="266"/>
      <c r="FV20" s="266"/>
      <c r="FW20" s="266"/>
      <c r="FX20" s="266"/>
      <c r="FY20" s="266"/>
      <c r="FZ20" s="266"/>
      <c r="GA20" s="266"/>
      <c r="GB20" s="266"/>
      <c r="GC20" s="266"/>
      <c r="GD20" s="266"/>
      <c r="GE20" s="266"/>
      <c r="GF20" s="266"/>
      <c r="GG20" s="266"/>
      <c r="GH20" s="266"/>
      <c r="GI20" s="266"/>
      <c r="GJ20" s="266"/>
      <c r="GK20" s="266"/>
      <c r="GL20" s="266"/>
      <c r="GM20" s="266"/>
      <c r="GN20" s="267"/>
      <c r="GO20" s="266"/>
      <c r="GP20" s="266"/>
      <c r="GQ20" s="266"/>
      <c r="GR20" s="266"/>
      <c r="GS20" s="266"/>
      <c r="GT20" s="266"/>
      <c r="GU20" s="266"/>
      <c r="GV20" s="266"/>
      <c r="GW20" s="266"/>
      <c r="GX20" s="266"/>
      <c r="GY20" s="266"/>
      <c r="GZ20" s="266"/>
      <c r="HA20" s="266"/>
      <c r="HB20" s="266"/>
      <c r="HC20" s="266"/>
      <c r="HD20" s="266"/>
      <c r="HE20" s="266"/>
      <c r="HF20" s="266"/>
      <c r="HG20" s="266"/>
      <c r="HH20" s="266"/>
      <c r="HI20" s="266"/>
      <c r="HJ20" s="266"/>
      <c r="HK20" s="266"/>
      <c r="HL20" s="266"/>
      <c r="HM20" s="266"/>
      <c r="HN20" s="266"/>
      <c r="HO20" s="266"/>
      <c r="HP20" s="266"/>
      <c r="HQ20" s="266"/>
      <c r="HR20" s="268"/>
      <c r="HS20" s="267"/>
      <c r="HT20" s="266"/>
      <c r="HU20" s="266"/>
      <c r="HV20" s="266"/>
      <c r="HW20" s="266"/>
      <c r="HX20" s="266"/>
      <c r="HY20" s="266"/>
      <c r="HZ20" s="266"/>
      <c r="IA20" s="266"/>
      <c r="IB20" s="266"/>
      <c r="IC20" s="266"/>
      <c r="ID20" s="266"/>
      <c r="IE20" s="266"/>
      <c r="IF20" s="266"/>
      <c r="IG20" s="266"/>
      <c r="IH20" s="266"/>
      <c r="II20" s="266"/>
      <c r="IJ20" s="266"/>
      <c r="IK20" s="266"/>
      <c r="IL20" s="266"/>
      <c r="IM20" s="266"/>
      <c r="IN20" s="266"/>
      <c r="IO20" s="266"/>
      <c r="IP20" s="266"/>
      <c r="IQ20" s="266"/>
      <c r="IR20" s="266"/>
      <c r="IS20" s="266"/>
      <c r="IT20" s="266"/>
      <c r="IU20" s="266"/>
      <c r="IV20" s="266"/>
      <c r="IW20" s="267"/>
      <c r="IX20" s="266"/>
      <c r="IY20" s="266"/>
      <c r="IZ20" s="266"/>
      <c r="JA20" s="266"/>
      <c r="JB20" s="266"/>
      <c r="JC20" s="266"/>
      <c r="JD20" s="266"/>
      <c r="JE20" s="266"/>
      <c r="JF20" s="266"/>
      <c r="JG20" s="266"/>
      <c r="JH20" s="266"/>
      <c r="JI20" s="266"/>
      <c r="JJ20" s="266"/>
      <c r="JK20" s="266"/>
      <c r="JL20" s="266"/>
      <c r="JM20" s="266"/>
      <c r="JN20" s="266"/>
      <c r="JO20" s="266"/>
      <c r="JP20" s="266"/>
      <c r="JQ20" s="266"/>
      <c r="JR20" s="266"/>
      <c r="JS20" s="266"/>
      <c r="JT20" s="266"/>
      <c r="JU20" s="266"/>
      <c r="JV20" s="266"/>
      <c r="JW20" s="266"/>
      <c r="JX20" s="266"/>
      <c r="JY20" s="266"/>
      <c r="JZ20" s="266"/>
      <c r="KA20" s="268"/>
      <c r="KB20" s="267"/>
      <c r="KC20" s="266"/>
      <c r="KD20" s="266"/>
      <c r="KE20" s="266"/>
      <c r="KF20" s="266"/>
      <c r="KG20" s="266"/>
      <c r="KH20" s="266"/>
      <c r="KI20" s="266"/>
      <c r="KJ20" s="266"/>
      <c r="KK20" s="266"/>
      <c r="KL20" s="266"/>
      <c r="KM20" s="266"/>
      <c r="KN20" s="266"/>
      <c r="KO20" s="266"/>
      <c r="KP20" s="266"/>
      <c r="KQ20" s="266"/>
      <c r="KR20" s="266"/>
      <c r="KS20" s="266"/>
      <c r="KT20" s="266"/>
      <c r="KU20" s="266"/>
      <c r="KV20" s="266"/>
      <c r="KW20" s="266"/>
      <c r="KX20" s="266"/>
      <c r="KY20" s="266"/>
      <c r="KZ20" s="266"/>
      <c r="LA20" s="266"/>
      <c r="LB20" s="266"/>
      <c r="LC20" s="266"/>
      <c r="LD20" s="266"/>
      <c r="LE20" s="266"/>
    </row>
    <row r="21" spans="1:317" ht="16.5" thickBot="1">
      <c r="A21" s="298">
        <v>18</v>
      </c>
      <c r="B21" s="350" t="str">
        <f>IF(Inicio!C25="","",Inicio!C25)</f>
        <v/>
      </c>
      <c r="C21" s="351"/>
      <c r="D21" s="351"/>
      <c r="E21" s="351"/>
      <c r="F21" s="351"/>
      <c r="G21" s="352"/>
      <c r="H21" s="305" t="str">
        <f t="shared" si="0"/>
        <v/>
      </c>
      <c r="I21" s="306" t="str">
        <f t="shared" si="1"/>
        <v/>
      </c>
      <c r="J21" s="307" t="str">
        <f t="shared" si="2"/>
        <v/>
      </c>
      <c r="K21" s="302">
        <f t="shared" si="3"/>
        <v>0</v>
      </c>
      <c r="L21" s="303">
        <f t="shared" si="4"/>
        <v>0</v>
      </c>
      <c r="M21" s="304">
        <f t="shared" si="5"/>
        <v>0</v>
      </c>
      <c r="N21" s="270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71"/>
      <c r="AR21" s="272"/>
      <c r="AS21" s="271"/>
      <c r="AT21" s="271"/>
      <c r="AU21" s="271"/>
      <c r="AV21" s="271"/>
      <c r="AW21" s="271"/>
      <c r="AX21" s="271"/>
      <c r="AY21" s="271"/>
      <c r="AZ21" s="271"/>
      <c r="BA21" s="271"/>
      <c r="BB21" s="271"/>
      <c r="BC21" s="271"/>
      <c r="BD21" s="271"/>
      <c r="BE21" s="271"/>
      <c r="BF21" s="271"/>
      <c r="BG21" s="271"/>
      <c r="BH21" s="271"/>
      <c r="BI21" s="271"/>
      <c r="BJ21" s="271"/>
      <c r="BK21" s="271"/>
      <c r="BL21" s="271"/>
      <c r="BM21" s="271"/>
      <c r="BN21" s="271"/>
      <c r="BO21" s="271"/>
      <c r="BP21" s="271"/>
      <c r="BQ21" s="271"/>
      <c r="BR21" s="271"/>
      <c r="BS21" s="271"/>
      <c r="BT21" s="271"/>
      <c r="BU21" s="271"/>
      <c r="BV21" s="273"/>
      <c r="BW21" s="272"/>
      <c r="BX21" s="271"/>
      <c r="BY21" s="271"/>
      <c r="BZ21" s="271"/>
      <c r="CA21" s="271"/>
      <c r="CB21" s="271"/>
      <c r="CC21" s="271"/>
      <c r="CD21" s="271"/>
      <c r="CE21" s="271"/>
      <c r="CF21" s="271"/>
      <c r="CG21" s="271"/>
      <c r="CH21" s="271"/>
      <c r="CI21" s="271"/>
      <c r="CJ21" s="271"/>
      <c r="CK21" s="271"/>
      <c r="CL21" s="271"/>
      <c r="CM21" s="271"/>
      <c r="CN21" s="271"/>
      <c r="CO21" s="271"/>
      <c r="CP21" s="271"/>
      <c r="CQ21" s="271"/>
      <c r="CR21" s="271"/>
      <c r="CS21" s="271"/>
      <c r="CT21" s="271"/>
      <c r="CU21" s="271"/>
      <c r="CV21" s="271"/>
      <c r="CW21" s="271"/>
      <c r="CX21" s="271"/>
      <c r="CY21" s="271"/>
      <c r="CZ21" s="274"/>
      <c r="DA21" s="272"/>
      <c r="DB21" s="271"/>
      <c r="DC21" s="271"/>
      <c r="DD21" s="271"/>
      <c r="DE21" s="271"/>
      <c r="DF21" s="271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3"/>
      <c r="EF21" s="272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271"/>
      <c r="FJ21" s="273"/>
      <c r="FK21" s="272"/>
      <c r="FL21" s="271"/>
      <c r="FM21" s="271"/>
      <c r="FN21" s="271"/>
      <c r="FO21" s="271"/>
      <c r="FP21" s="271"/>
      <c r="FQ21" s="271"/>
      <c r="FR21" s="271"/>
      <c r="FS21" s="271"/>
      <c r="FT21" s="271"/>
      <c r="FU21" s="271"/>
      <c r="FV21" s="271"/>
      <c r="FW21" s="271"/>
      <c r="FX21" s="271"/>
      <c r="FY21" s="271"/>
      <c r="FZ21" s="271"/>
      <c r="GA21" s="271"/>
      <c r="GB21" s="271"/>
      <c r="GC21" s="271"/>
      <c r="GD21" s="271"/>
      <c r="GE21" s="271"/>
      <c r="GF21" s="271"/>
      <c r="GG21" s="271"/>
      <c r="GH21" s="271"/>
      <c r="GI21" s="271"/>
      <c r="GJ21" s="271"/>
      <c r="GK21" s="271"/>
      <c r="GL21" s="271"/>
      <c r="GM21" s="271"/>
      <c r="GN21" s="272"/>
      <c r="GO21" s="271"/>
      <c r="GP21" s="271"/>
      <c r="GQ21" s="271"/>
      <c r="GR21" s="271"/>
      <c r="GS21" s="271"/>
      <c r="GT21" s="271"/>
      <c r="GU21" s="271"/>
      <c r="GV21" s="271"/>
      <c r="GW21" s="271"/>
      <c r="GX21" s="271"/>
      <c r="GY21" s="271"/>
      <c r="GZ21" s="271"/>
      <c r="HA21" s="271"/>
      <c r="HB21" s="271"/>
      <c r="HC21" s="271"/>
      <c r="HD21" s="271"/>
      <c r="HE21" s="271"/>
      <c r="HF21" s="271"/>
      <c r="HG21" s="271"/>
      <c r="HH21" s="271"/>
      <c r="HI21" s="271"/>
      <c r="HJ21" s="271"/>
      <c r="HK21" s="271"/>
      <c r="HL21" s="271"/>
      <c r="HM21" s="271"/>
      <c r="HN21" s="271"/>
      <c r="HO21" s="271"/>
      <c r="HP21" s="271"/>
      <c r="HQ21" s="271"/>
      <c r="HR21" s="273"/>
      <c r="HS21" s="272"/>
      <c r="HT21" s="271"/>
      <c r="HU21" s="271"/>
      <c r="HV21" s="271"/>
      <c r="HW21" s="271"/>
      <c r="HX21" s="271"/>
      <c r="HY21" s="271"/>
      <c r="HZ21" s="271"/>
      <c r="IA21" s="271"/>
      <c r="IB21" s="271"/>
      <c r="IC21" s="271"/>
      <c r="ID21" s="271"/>
      <c r="IE21" s="271"/>
      <c r="IF21" s="271"/>
      <c r="IG21" s="271"/>
      <c r="IH21" s="271"/>
      <c r="II21" s="271"/>
      <c r="IJ21" s="271"/>
      <c r="IK21" s="271"/>
      <c r="IL21" s="271"/>
      <c r="IM21" s="271"/>
      <c r="IN21" s="271"/>
      <c r="IO21" s="271"/>
      <c r="IP21" s="271"/>
      <c r="IQ21" s="271"/>
      <c r="IR21" s="271"/>
      <c r="IS21" s="271"/>
      <c r="IT21" s="271"/>
      <c r="IU21" s="271"/>
      <c r="IV21" s="271"/>
      <c r="IW21" s="272"/>
      <c r="IX21" s="271"/>
      <c r="IY21" s="271"/>
      <c r="IZ21" s="271"/>
      <c r="JA21" s="271"/>
      <c r="JB21" s="271"/>
      <c r="JC21" s="271"/>
      <c r="JD21" s="271"/>
      <c r="JE21" s="271"/>
      <c r="JF21" s="271"/>
      <c r="JG21" s="271"/>
      <c r="JH21" s="271"/>
      <c r="JI21" s="271"/>
      <c r="JJ21" s="271"/>
      <c r="JK21" s="271"/>
      <c r="JL21" s="271"/>
      <c r="JM21" s="271"/>
      <c r="JN21" s="271"/>
      <c r="JO21" s="271"/>
      <c r="JP21" s="271"/>
      <c r="JQ21" s="271"/>
      <c r="JR21" s="271"/>
      <c r="JS21" s="271"/>
      <c r="JT21" s="271"/>
      <c r="JU21" s="271"/>
      <c r="JV21" s="271"/>
      <c r="JW21" s="271"/>
      <c r="JX21" s="271"/>
      <c r="JY21" s="271"/>
      <c r="JZ21" s="271"/>
      <c r="KA21" s="273"/>
      <c r="KB21" s="272"/>
      <c r="KC21" s="271"/>
      <c r="KD21" s="271"/>
      <c r="KE21" s="271"/>
      <c r="KF21" s="271"/>
      <c r="KG21" s="271"/>
      <c r="KH21" s="271"/>
      <c r="KI21" s="271"/>
      <c r="KJ21" s="271"/>
      <c r="KK21" s="271"/>
      <c r="KL21" s="271"/>
      <c r="KM21" s="271"/>
      <c r="KN21" s="271"/>
      <c r="KO21" s="271"/>
      <c r="KP21" s="271"/>
      <c r="KQ21" s="271"/>
      <c r="KR21" s="271"/>
      <c r="KS21" s="271"/>
      <c r="KT21" s="271"/>
      <c r="KU21" s="271"/>
      <c r="KV21" s="271"/>
      <c r="KW21" s="271"/>
      <c r="KX21" s="271"/>
      <c r="KY21" s="271"/>
      <c r="KZ21" s="271"/>
      <c r="LA21" s="271"/>
      <c r="LB21" s="271"/>
      <c r="LC21" s="271"/>
      <c r="LD21" s="271"/>
      <c r="LE21" s="271"/>
    </row>
    <row r="22" spans="1:317" ht="16.5" thickBot="1">
      <c r="A22" s="298">
        <v>19</v>
      </c>
      <c r="B22" s="347" t="str">
        <f>IF(Inicio!C26="","",Inicio!C26)</f>
        <v/>
      </c>
      <c r="C22" s="348"/>
      <c r="D22" s="348"/>
      <c r="E22" s="348"/>
      <c r="F22" s="348"/>
      <c r="G22" s="349"/>
      <c r="H22" s="308" t="str">
        <f t="shared" si="0"/>
        <v/>
      </c>
      <c r="I22" s="309" t="str">
        <f t="shared" si="1"/>
        <v/>
      </c>
      <c r="J22" s="310" t="str">
        <f t="shared" si="2"/>
        <v/>
      </c>
      <c r="K22" s="302">
        <f t="shared" si="3"/>
        <v>0</v>
      </c>
      <c r="L22" s="303">
        <f t="shared" si="4"/>
        <v>0</v>
      </c>
      <c r="M22" s="304">
        <f t="shared" si="5"/>
        <v>0</v>
      </c>
      <c r="N22" s="265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  <c r="AF22" s="266"/>
      <c r="AG22" s="266"/>
      <c r="AH22" s="266"/>
      <c r="AI22" s="266"/>
      <c r="AJ22" s="266"/>
      <c r="AK22" s="266"/>
      <c r="AL22" s="266"/>
      <c r="AM22" s="266"/>
      <c r="AN22" s="266"/>
      <c r="AO22" s="266"/>
      <c r="AP22" s="266"/>
      <c r="AQ22" s="266"/>
      <c r="AR22" s="267"/>
      <c r="AS22" s="266"/>
      <c r="AT22" s="266"/>
      <c r="AU22" s="266"/>
      <c r="AV22" s="266"/>
      <c r="AW22" s="266"/>
      <c r="AX22" s="266"/>
      <c r="AY22" s="266"/>
      <c r="AZ22" s="266"/>
      <c r="BA22" s="266"/>
      <c r="BB22" s="266"/>
      <c r="BC22" s="266"/>
      <c r="BD22" s="266"/>
      <c r="BE22" s="266"/>
      <c r="BF22" s="266"/>
      <c r="BG22" s="266"/>
      <c r="BH22" s="266"/>
      <c r="BI22" s="266"/>
      <c r="BJ22" s="266"/>
      <c r="BK22" s="266"/>
      <c r="BL22" s="266"/>
      <c r="BM22" s="266"/>
      <c r="BN22" s="266"/>
      <c r="BO22" s="266"/>
      <c r="BP22" s="266"/>
      <c r="BQ22" s="266"/>
      <c r="BR22" s="266"/>
      <c r="BS22" s="266"/>
      <c r="BT22" s="266"/>
      <c r="BU22" s="266"/>
      <c r="BV22" s="268"/>
      <c r="BW22" s="267"/>
      <c r="BX22" s="266"/>
      <c r="BY22" s="266"/>
      <c r="BZ22" s="266"/>
      <c r="CA22" s="266"/>
      <c r="CB22" s="266"/>
      <c r="CC22" s="266"/>
      <c r="CD22" s="266"/>
      <c r="CE22" s="266"/>
      <c r="CF22" s="266"/>
      <c r="CG22" s="266"/>
      <c r="CH22" s="266"/>
      <c r="CI22" s="266"/>
      <c r="CJ22" s="266"/>
      <c r="CK22" s="266"/>
      <c r="CL22" s="266"/>
      <c r="CM22" s="266"/>
      <c r="CN22" s="266"/>
      <c r="CO22" s="266"/>
      <c r="CP22" s="266"/>
      <c r="CQ22" s="266"/>
      <c r="CR22" s="266"/>
      <c r="CS22" s="266"/>
      <c r="CT22" s="266"/>
      <c r="CU22" s="266"/>
      <c r="CV22" s="266"/>
      <c r="CW22" s="266"/>
      <c r="CX22" s="266"/>
      <c r="CY22" s="266"/>
      <c r="CZ22" s="269"/>
      <c r="DA22" s="267"/>
      <c r="DB22" s="266"/>
      <c r="DC22" s="266"/>
      <c r="DD22" s="266"/>
      <c r="DE22" s="266"/>
      <c r="DF22" s="266"/>
      <c r="DG22" s="266"/>
      <c r="DH22" s="266"/>
      <c r="DI22" s="266"/>
      <c r="DJ22" s="266"/>
      <c r="DK22" s="266"/>
      <c r="DL22" s="266"/>
      <c r="DM22" s="266"/>
      <c r="DN22" s="266"/>
      <c r="DO22" s="266"/>
      <c r="DP22" s="266"/>
      <c r="DQ22" s="266"/>
      <c r="DR22" s="266"/>
      <c r="DS22" s="266"/>
      <c r="DT22" s="266"/>
      <c r="DU22" s="266"/>
      <c r="DV22" s="266"/>
      <c r="DW22" s="266"/>
      <c r="DX22" s="266"/>
      <c r="DY22" s="266"/>
      <c r="DZ22" s="266"/>
      <c r="EA22" s="266"/>
      <c r="EB22" s="266"/>
      <c r="EC22" s="266"/>
      <c r="ED22" s="266"/>
      <c r="EE22" s="268"/>
      <c r="EF22" s="267"/>
      <c r="EG22" s="266"/>
      <c r="EH22" s="266"/>
      <c r="EI22" s="266"/>
      <c r="EJ22" s="266"/>
      <c r="EK22" s="266"/>
      <c r="EL22" s="266"/>
      <c r="EM22" s="266"/>
      <c r="EN22" s="266"/>
      <c r="EO22" s="266"/>
      <c r="EP22" s="266"/>
      <c r="EQ22" s="266"/>
      <c r="ER22" s="266"/>
      <c r="ES22" s="266"/>
      <c r="ET22" s="266"/>
      <c r="EU22" s="266"/>
      <c r="EV22" s="266"/>
      <c r="EW22" s="266"/>
      <c r="EX22" s="266"/>
      <c r="EY22" s="266"/>
      <c r="EZ22" s="266"/>
      <c r="FA22" s="266"/>
      <c r="FB22" s="266"/>
      <c r="FC22" s="266"/>
      <c r="FD22" s="266"/>
      <c r="FE22" s="266"/>
      <c r="FF22" s="266"/>
      <c r="FG22" s="266"/>
      <c r="FH22" s="266"/>
      <c r="FI22" s="266"/>
      <c r="FJ22" s="268"/>
      <c r="FK22" s="267"/>
      <c r="FL22" s="266"/>
      <c r="FM22" s="266"/>
      <c r="FN22" s="266"/>
      <c r="FO22" s="266"/>
      <c r="FP22" s="266"/>
      <c r="FQ22" s="266"/>
      <c r="FR22" s="266"/>
      <c r="FS22" s="266"/>
      <c r="FT22" s="266"/>
      <c r="FU22" s="266"/>
      <c r="FV22" s="266"/>
      <c r="FW22" s="266"/>
      <c r="FX22" s="266"/>
      <c r="FY22" s="266"/>
      <c r="FZ22" s="266"/>
      <c r="GA22" s="266"/>
      <c r="GB22" s="266"/>
      <c r="GC22" s="266"/>
      <c r="GD22" s="266"/>
      <c r="GE22" s="266"/>
      <c r="GF22" s="266"/>
      <c r="GG22" s="266"/>
      <c r="GH22" s="266"/>
      <c r="GI22" s="266"/>
      <c r="GJ22" s="266"/>
      <c r="GK22" s="266"/>
      <c r="GL22" s="266"/>
      <c r="GM22" s="266"/>
      <c r="GN22" s="267"/>
      <c r="GO22" s="266"/>
      <c r="GP22" s="266"/>
      <c r="GQ22" s="266"/>
      <c r="GR22" s="266"/>
      <c r="GS22" s="266"/>
      <c r="GT22" s="266"/>
      <c r="GU22" s="266"/>
      <c r="GV22" s="266"/>
      <c r="GW22" s="266"/>
      <c r="GX22" s="266"/>
      <c r="GY22" s="266"/>
      <c r="GZ22" s="266"/>
      <c r="HA22" s="266"/>
      <c r="HB22" s="266"/>
      <c r="HC22" s="266"/>
      <c r="HD22" s="266"/>
      <c r="HE22" s="266"/>
      <c r="HF22" s="266"/>
      <c r="HG22" s="266"/>
      <c r="HH22" s="266"/>
      <c r="HI22" s="266"/>
      <c r="HJ22" s="266"/>
      <c r="HK22" s="266"/>
      <c r="HL22" s="266"/>
      <c r="HM22" s="266"/>
      <c r="HN22" s="266"/>
      <c r="HO22" s="266"/>
      <c r="HP22" s="266"/>
      <c r="HQ22" s="266"/>
      <c r="HR22" s="268"/>
      <c r="HS22" s="267"/>
      <c r="HT22" s="266"/>
      <c r="HU22" s="266"/>
      <c r="HV22" s="266"/>
      <c r="HW22" s="266"/>
      <c r="HX22" s="266"/>
      <c r="HY22" s="266"/>
      <c r="HZ22" s="266"/>
      <c r="IA22" s="266"/>
      <c r="IB22" s="266"/>
      <c r="IC22" s="266"/>
      <c r="ID22" s="266"/>
      <c r="IE22" s="266"/>
      <c r="IF22" s="266"/>
      <c r="IG22" s="266"/>
      <c r="IH22" s="266"/>
      <c r="II22" s="266"/>
      <c r="IJ22" s="266"/>
      <c r="IK22" s="266"/>
      <c r="IL22" s="266"/>
      <c r="IM22" s="266"/>
      <c r="IN22" s="266"/>
      <c r="IO22" s="266"/>
      <c r="IP22" s="266"/>
      <c r="IQ22" s="266"/>
      <c r="IR22" s="266"/>
      <c r="IS22" s="266"/>
      <c r="IT22" s="266"/>
      <c r="IU22" s="266"/>
      <c r="IV22" s="266"/>
      <c r="IW22" s="267"/>
      <c r="IX22" s="266"/>
      <c r="IY22" s="266"/>
      <c r="IZ22" s="266"/>
      <c r="JA22" s="266"/>
      <c r="JB22" s="266"/>
      <c r="JC22" s="266"/>
      <c r="JD22" s="266"/>
      <c r="JE22" s="266"/>
      <c r="JF22" s="266"/>
      <c r="JG22" s="266"/>
      <c r="JH22" s="266"/>
      <c r="JI22" s="266"/>
      <c r="JJ22" s="266"/>
      <c r="JK22" s="266"/>
      <c r="JL22" s="266"/>
      <c r="JM22" s="266"/>
      <c r="JN22" s="266"/>
      <c r="JO22" s="266"/>
      <c r="JP22" s="266"/>
      <c r="JQ22" s="266"/>
      <c r="JR22" s="266"/>
      <c r="JS22" s="266"/>
      <c r="JT22" s="266"/>
      <c r="JU22" s="266"/>
      <c r="JV22" s="266"/>
      <c r="JW22" s="266"/>
      <c r="JX22" s="266"/>
      <c r="JY22" s="266"/>
      <c r="JZ22" s="266"/>
      <c r="KA22" s="268"/>
      <c r="KB22" s="267"/>
      <c r="KC22" s="266"/>
      <c r="KD22" s="266"/>
      <c r="KE22" s="266"/>
      <c r="KF22" s="266"/>
      <c r="KG22" s="266"/>
      <c r="KH22" s="266"/>
      <c r="KI22" s="266"/>
      <c r="KJ22" s="266"/>
      <c r="KK22" s="266"/>
      <c r="KL22" s="266"/>
      <c r="KM22" s="266"/>
      <c r="KN22" s="266"/>
      <c r="KO22" s="266"/>
      <c r="KP22" s="266"/>
      <c r="KQ22" s="266"/>
      <c r="KR22" s="266"/>
      <c r="KS22" s="266"/>
      <c r="KT22" s="266"/>
      <c r="KU22" s="266"/>
      <c r="KV22" s="266"/>
      <c r="KW22" s="266"/>
      <c r="KX22" s="266"/>
      <c r="KY22" s="266"/>
      <c r="KZ22" s="266"/>
      <c r="LA22" s="266"/>
      <c r="LB22" s="266"/>
      <c r="LC22" s="266"/>
      <c r="LD22" s="266"/>
      <c r="LE22" s="266"/>
    </row>
    <row r="23" spans="1:317" ht="16.5" thickBot="1">
      <c r="A23" s="298">
        <v>20</v>
      </c>
      <c r="B23" s="350" t="str">
        <f>IF(Inicio!C27="","",Inicio!C27)</f>
        <v/>
      </c>
      <c r="C23" s="351"/>
      <c r="D23" s="351"/>
      <c r="E23" s="351"/>
      <c r="F23" s="351"/>
      <c r="G23" s="352"/>
      <c r="H23" s="305" t="str">
        <f t="shared" si="0"/>
        <v/>
      </c>
      <c r="I23" s="306" t="str">
        <f t="shared" si="1"/>
        <v/>
      </c>
      <c r="J23" s="307" t="str">
        <f t="shared" si="2"/>
        <v/>
      </c>
      <c r="K23" s="302">
        <f t="shared" si="3"/>
        <v>0</v>
      </c>
      <c r="L23" s="303">
        <f t="shared" si="4"/>
        <v>0</v>
      </c>
      <c r="M23" s="304">
        <f t="shared" si="5"/>
        <v>0</v>
      </c>
      <c r="N23" s="270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71"/>
      <c r="AR23" s="272"/>
      <c r="AS23" s="271"/>
      <c r="AT23" s="271"/>
      <c r="AU23" s="271"/>
      <c r="AV23" s="271"/>
      <c r="AW23" s="271"/>
      <c r="AX23" s="271"/>
      <c r="AY23" s="271"/>
      <c r="AZ23" s="271"/>
      <c r="BA23" s="271"/>
      <c r="BB23" s="271"/>
      <c r="BC23" s="271"/>
      <c r="BD23" s="271"/>
      <c r="BE23" s="271"/>
      <c r="BF23" s="271"/>
      <c r="BG23" s="271"/>
      <c r="BH23" s="271"/>
      <c r="BI23" s="271"/>
      <c r="BJ23" s="271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U23" s="271"/>
      <c r="BV23" s="273"/>
      <c r="BW23" s="272"/>
      <c r="BX23" s="271"/>
      <c r="BY23" s="271"/>
      <c r="BZ23" s="271"/>
      <c r="CA23" s="271"/>
      <c r="CB23" s="271"/>
      <c r="CC23" s="271"/>
      <c r="CD23" s="271"/>
      <c r="CE23" s="271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CP23" s="271"/>
      <c r="CQ23" s="271"/>
      <c r="CR23" s="271"/>
      <c r="CS23" s="271"/>
      <c r="CT23" s="271"/>
      <c r="CU23" s="271"/>
      <c r="CV23" s="271"/>
      <c r="CW23" s="271"/>
      <c r="CX23" s="271"/>
      <c r="CY23" s="271"/>
      <c r="CZ23" s="274"/>
      <c r="DA23" s="272"/>
      <c r="DB23" s="271"/>
      <c r="DC23" s="271"/>
      <c r="DD23" s="271"/>
      <c r="DE23" s="271"/>
      <c r="DF23" s="271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3"/>
      <c r="EF23" s="272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271"/>
      <c r="FJ23" s="273"/>
      <c r="FK23" s="272"/>
      <c r="FL23" s="271"/>
      <c r="FM23" s="271"/>
      <c r="FN23" s="271"/>
      <c r="FO23" s="271"/>
      <c r="FP23" s="271"/>
      <c r="FQ23" s="271"/>
      <c r="FR23" s="271"/>
      <c r="FS23" s="271"/>
      <c r="FT23" s="271"/>
      <c r="FU23" s="271"/>
      <c r="FV23" s="271"/>
      <c r="FW23" s="271"/>
      <c r="FX23" s="271"/>
      <c r="FY23" s="271"/>
      <c r="FZ23" s="271"/>
      <c r="GA23" s="271"/>
      <c r="GB23" s="271"/>
      <c r="GC23" s="271"/>
      <c r="GD23" s="271"/>
      <c r="GE23" s="271"/>
      <c r="GF23" s="271"/>
      <c r="GG23" s="271"/>
      <c r="GH23" s="271"/>
      <c r="GI23" s="271"/>
      <c r="GJ23" s="271"/>
      <c r="GK23" s="271"/>
      <c r="GL23" s="271"/>
      <c r="GM23" s="271"/>
      <c r="GN23" s="272"/>
      <c r="GO23" s="271"/>
      <c r="GP23" s="271"/>
      <c r="GQ23" s="271"/>
      <c r="GR23" s="271"/>
      <c r="GS23" s="271"/>
      <c r="GT23" s="271"/>
      <c r="GU23" s="271"/>
      <c r="GV23" s="271"/>
      <c r="GW23" s="271"/>
      <c r="GX23" s="271"/>
      <c r="GY23" s="271"/>
      <c r="GZ23" s="271"/>
      <c r="HA23" s="271"/>
      <c r="HB23" s="271"/>
      <c r="HC23" s="271"/>
      <c r="HD23" s="271"/>
      <c r="HE23" s="271"/>
      <c r="HF23" s="271"/>
      <c r="HG23" s="271"/>
      <c r="HH23" s="271"/>
      <c r="HI23" s="271"/>
      <c r="HJ23" s="271"/>
      <c r="HK23" s="271"/>
      <c r="HL23" s="271"/>
      <c r="HM23" s="271"/>
      <c r="HN23" s="271"/>
      <c r="HO23" s="271"/>
      <c r="HP23" s="271"/>
      <c r="HQ23" s="271"/>
      <c r="HR23" s="273"/>
      <c r="HS23" s="272"/>
      <c r="HT23" s="271"/>
      <c r="HU23" s="271"/>
      <c r="HV23" s="271"/>
      <c r="HW23" s="271"/>
      <c r="HX23" s="271"/>
      <c r="HY23" s="271"/>
      <c r="HZ23" s="271"/>
      <c r="IA23" s="271"/>
      <c r="IB23" s="271"/>
      <c r="IC23" s="271"/>
      <c r="ID23" s="271"/>
      <c r="IE23" s="271"/>
      <c r="IF23" s="271"/>
      <c r="IG23" s="271"/>
      <c r="IH23" s="271"/>
      <c r="II23" s="271"/>
      <c r="IJ23" s="271"/>
      <c r="IK23" s="271"/>
      <c r="IL23" s="271"/>
      <c r="IM23" s="271"/>
      <c r="IN23" s="271"/>
      <c r="IO23" s="271"/>
      <c r="IP23" s="271"/>
      <c r="IQ23" s="271"/>
      <c r="IR23" s="271"/>
      <c r="IS23" s="271"/>
      <c r="IT23" s="271"/>
      <c r="IU23" s="271"/>
      <c r="IV23" s="271"/>
      <c r="IW23" s="272"/>
      <c r="IX23" s="271"/>
      <c r="IY23" s="271"/>
      <c r="IZ23" s="271"/>
      <c r="JA23" s="271"/>
      <c r="JB23" s="271"/>
      <c r="JC23" s="271"/>
      <c r="JD23" s="271"/>
      <c r="JE23" s="271"/>
      <c r="JF23" s="271"/>
      <c r="JG23" s="271"/>
      <c r="JH23" s="271"/>
      <c r="JI23" s="271"/>
      <c r="JJ23" s="271"/>
      <c r="JK23" s="271"/>
      <c r="JL23" s="271"/>
      <c r="JM23" s="271"/>
      <c r="JN23" s="271"/>
      <c r="JO23" s="271"/>
      <c r="JP23" s="271"/>
      <c r="JQ23" s="271"/>
      <c r="JR23" s="271"/>
      <c r="JS23" s="271"/>
      <c r="JT23" s="271"/>
      <c r="JU23" s="271"/>
      <c r="JV23" s="271"/>
      <c r="JW23" s="271"/>
      <c r="JX23" s="271"/>
      <c r="JY23" s="271"/>
      <c r="JZ23" s="271"/>
      <c r="KA23" s="273"/>
      <c r="KB23" s="272"/>
      <c r="KC23" s="271"/>
      <c r="KD23" s="271"/>
      <c r="KE23" s="271"/>
      <c r="KF23" s="271"/>
      <c r="KG23" s="271"/>
      <c r="KH23" s="271"/>
      <c r="KI23" s="271"/>
      <c r="KJ23" s="271"/>
      <c r="KK23" s="271"/>
      <c r="KL23" s="271"/>
      <c r="KM23" s="271"/>
      <c r="KN23" s="271"/>
      <c r="KO23" s="271"/>
      <c r="KP23" s="271"/>
      <c r="KQ23" s="271"/>
      <c r="KR23" s="271"/>
      <c r="KS23" s="271"/>
      <c r="KT23" s="271"/>
      <c r="KU23" s="271"/>
      <c r="KV23" s="271"/>
      <c r="KW23" s="271"/>
      <c r="KX23" s="271"/>
      <c r="KY23" s="271"/>
      <c r="KZ23" s="271"/>
      <c r="LA23" s="271"/>
      <c r="LB23" s="271"/>
      <c r="LC23" s="271"/>
      <c r="LD23" s="271"/>
      <c r="LE23" s="271"/>
    </row>
    <row r="24" spans="1:317" ht="16.5" thickBot="1">
      <c r="A24" s="298">
        <v>21</v>
      </c>
      <c r="B24" s="347" t="str">
        <f>IF(Inicio!C28="","",Inicio!C28)</f>
        <v/>
      </c>
      <c r="C24" s="348"/>
      <c r="D24" s="348"/>
      <c r="E24" s="348"/>
      <c r="F24" s="348"/>
      <c r="G24" s="349"/>
      <c r="H24" s="308" t="str">
        <f t="shared" si="0"/>
        <v/>
      </c>
      <c r="I24" s="309" t="str">
        <f t="shared" si="1"/>
        <v/>
      </c>
      <c r="J24" s="310" t="str">
        <f t="shared" si="2"/>
        <v/>
      </c>
      <c r="K24" s="302">
        <f t="shared" si="3"/>
        <v>0</v>
      </c>
      <c r="L24" s="303">
        <f t="shared" si="4"/>
        <v>0</v>
      </c>
      <c r="M24" s="304">
        <f t="shared" si="5"/>
        <v>0</v>
      </c>
      <c r="N24" s="265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7"/>
      <c r="AS24" s="266"/>
      <c r="AT24" s="266"/>
      <c r="AU24" s="266"/>
      <c r="AV24" s="266"/>
      <c r="AW24" s="266"/>
      <c r="AX24" s="266"/>
      <c r="AY24" s="266"/>
      <c r="AZ24" s="266"/>
      <c r="BA24" s="266"/>
      <c r="BB24" s="266"/>
      <c r="BC24" s="266"/>
      <c r="BD24" s="266"/>
      <c r="BE24" s="266"/>
      <c r="BF24" s="266"/>
      <c r="BG24" s="266"/>
      <c r="BH24" s="266"/>
      <c r="BI24" s="266"/>
      <c r="BJ24" s="266"/>
      <c r="BK24" s="266"/>
      <c r="BL24" s="266"/>
      <c r="BM24" s="266"/>
      <c r="BN24" s="266"/>
      <c r="BO24" s="266"/>
      <c r="BP24" s="266"/>
      <c r="BQ24" s="266"/>
      <c r="BR24" s="266"/>
      <c r="BS24" s="266"/>
      <c r="BT24" s="266"/>
      <c r="BU24" s="266"/>
      <c r="BV24" s="268"/>
      <c r="BW24" s="267"/>
      <c r="BX24" s="266"/>
      <c r="BY24" s="266"/>
      <c r="BZ24" s="266"/>
      <c r="CA24" s="266"/>
      <c r="CB24" s="266"/>
      <c r="CC24" s="266"/>
      <c r="CD24" s="266"/>
      <c r="CE24" s="266"/>
      <c r="CF24" s="266"/>
      <c r="CG24" s="266"/>
      <c r="CH24" s="266"/>
      <c r="CI24" s="266"/>
      <c r="CJ24" s="266"/>
      <c r="CK24" s="266"/>
      <c r="CL24" s="266"/>
      <c r="CM24" s="266"/>
      <c r="CN24" s="266"/>
      <c r="CO24" s="266"/>
      <c r="CP24" s="266"/>
      <c r="CQ24" s="266"/>
      <c r="CR24" s="266"/>
      <c r="CS24" s="266"/>
      <c r="CT24" s="266"/>
      <c r="CU24" s="266"/>
      <c r="CV24" s="266"/>
      <c r="CW24" s="266"/>
      <c r="CX24" s="266"/>
      <c r="CY24" s="266"/>
      <c r="CZ24" s="269"/>
      <c r="DA24" s="267"/>
      <c r="DB24" s="266"/>
      <c r="DC24" s="266"/>
      <c r="DD24" s="266"/>
      <c r="DE24" s="266"/>
      <c r="DF24" s="266"/>
      <c r="DG24" s="266"/>
      <c r="DH24" s="266"/>
      <c r="DI24" s="266"/>
      <c r="DJ24" s="266"/>
      <c r="DK24" s="266"/>
      <c r="DL24" s="266"/>
      <c r="DM24" s="266"/>
      <c r="DN24" s="266"/>
      <c r="DO24" s="266"/>
      <c r="DP24" s="266"/>
      <c r="DQ24" s="266"/>
      <c r="DR24" s="266"/>
      <c r="DS24" s="266"/>
      <c r="DT24" s="266"/>
      <c r="DU24" s="266"/>
      <c r="DV24" s="266"/>
      <c r="DW24" s="266"/>
      <c r="DX24" s="266"/>
      <c r="DY24" s="266"/>
      <c r="DZ24" s="266"/>
      <c r="EA24" s="266"/>
      <c r="EB24" s="266"/>
      <c r="EC24" s="266"/>
      <c r="ED24" s="266"/>
      <c r="EE24" s="268"/>
      <c r="EF24" s="267"/>
      <c r="EG24" s="266"/>
      <c r="EH24" s="266"/>
      <c r="EI24" s="266"/>
      <c r="EJ24" s="266"/>
      <c r="EK24" s="266"/>
      <c r="EL24" s="266"/>
      <c r="EM24" s="266"/>
      <c r="EN24" s="266"/>
      <c r="EO24" s="266"/>
      <c r="EP24" s="266"/>
      <c r="EQ24" s="266"/>
      <c r="ER24" s="266"/>
      <c r="ES24" s="266"/>
      <c r="ET24" s="266"/>
      <c r="EU24" s="266"/>
      <c r="EV24" s="266"/>
      <c r="EW24" s="266"/>
      <c r="EX24" s="266"/>
      <c r="EY24" s="266"/>
      <c r="EZ24" s="266"/>
      <c r="FA24" s="266"/>
      <c r="FB24" s="266"/>
      <c r="FC24" s="266"/>
      <c r="FD24" s="266"/>
      <c r="FE24" s="266"/>
      <c r="FF24" s="266"/>
      <c r="FG24" s="266"/>
      <c r="FH24" s="266"/>
      <c r="FI24" s="266"/>
      <c r="FJ24" s="268"/>
      <c r="FK24" s="267"/>
      <c r="FL24" s="266"/>
      <c r="FM24" s="266"/>
      <c r="FN24" s="266"/>
      <c r="FO24" s="266"/>
      <c r="FP24" s="266"/>
      <c r="FQ24" s="266"/>
      <c r="FR24" s="266"/>
      <c r="FS24" s="266"/>
      <c r="FT24" s="266"/>
      <c r="FU24" s="266"/>
      <c r="FV24" s="266"/>
      <c r="FW24" s="266"/>
      <c r="FX24" s="266"/>
      <c r="FY24" s="266"/>
      <c r="FZ24" s="266"/>
      <c r="GA24" s="266"/>
      <c r="GB24" s="266"/>
      <c r="GC24" s="266"/>
      <c r="GD24" s="266"/>
      <c r="GE24" s="266"/>
      <c r="GF24" s="266"/>
      <c r="GG24" s="266"/>
      <c r="GH24" s="266"/>
      <c r="GI24" s="266"/>
      <c r="GJ24" s="266"/>
      <c r="GK24" s="266"/>
      <c r="GL24" s="266"/>
      <c r="GM24" s="266"/>
      <c r="GN24" s="267"/>
      <c r="GO24" s="266"/>
      <c r="GP24" s="266"/>
      <c r="GQ24" s="266"/>
      <c r="GR24" s="266"/>
      <c r="GS24" s="266"/>
      <c r="GT24" s="266"/>
      <c r="GU24" s="266"/>
      <c r="GV24" s="266"/>
      <c r="GW24" s="266"/>
      <c r="GX24" s="266"/>
      <c r="GY24" s="266"/>
      <c r="GZ24" s="266"/>
      <c r="HA24" s="266"/>
      <c r="HB24" s="266"/>
      <c r="HC24" s="266"/>
      <c r="HD24" s="266"/>
      <c r="HE24" s="266"/>
      <c r="HF24" s="266"/>
      <c r="HG24" s="266"/>
      <c r="HH24" s="266"/>
      <c r="HI24" s="266"/>
      <c r="HJ24" s="266"/>
      <c r="HK24" s="266"/>
      <c r="HL24" s="266"/>
      <c r="HM24" s="266"/>
      <c r="HN24" s="266"/>
      <c r="HO24" s="266"/>
      <c r="HP24" s="266"/>
      <c r="HQ24" s="266"/>
      <c r="HR24" s="268"/>
      <c r="HS24" s="267"/>
      <c r="HT24" s="266"/>
      <c r="HU24" s="266"/>
      <c r="HV24" s="266"/>
      <c r="HW24" s="266"/>
      <c r="HX24" s="266"/>
      <c r="HY24" s="266"/>
      <c r="HZ24" s="266"/>
      <c r="IA24" s="266"/>
      <c r="IB24" s="266"/>
      <c r="IC24" s="266"/>
      <c r="ID24" s="266"/>
      <c r="IE24" s="266"/>
      <c r="IF24" s="266"/>
      <c r="IG24" s="266"/>
      <c r="IH24" s="266"/>
      <c r="II24" s="266"/>
      <c r="IJ24" s="266"/>
      <c r="IK24" s="266"/>
      <c r="IL24" s="266"/>
      <c r="IM24" s="266"/>
      <c r="IN24" s="266"/>
      <c r="IO24" s="266"/>
      <c r="IP24" s="266"/>
      <c r="IQ24" s="266"/>
      <c r="IR24" s="266"/>
      <c r="IS24" s="266"/>
      <c r="IT24" s="266"/>
      <c r="IU24" s="266"/>
      <c r="IV24" s="266"/>
      <c r="IW24" s="267"/>
      <c r="IX24" s="266"/>
      <c r="IY24" s="266"/>
      <c r="IZ24" s="266"/>
      <c r="JA24" s="266"/>
      <c r="JB24" s="266"/>
      <c r="JC24" s="266"/>
      <c r="JD24" s="266"/>
      <c r="JE24" s="266"/>
      <c r="JF24" s="266"/>
      <c r="JG24" s="266"/>
      <c r="JH24" s="266"/>
      <c r="JI24" s="266"/>
      <c r="JJ24" s="266"/>
      <c r="JK24" s="266"/>
      <c r="JL24" s="266"/>
      <c r="JM24" s="266"/>
      <c r="JN24" s="266"/>
      <c r="JO24" s="266"/>
      <c r="JP24" s="266"/>
      <c r="JQ24" s="266"/>
      <c r="JR24" s="266"/>
      <c r="JS24" s="266"/>
      <c r="JT24" s="266"/>
      <c r="JU24" s="266"/>
      <c r="JV24" s="266"/>
      <c r="JW24" s="266"/>
      <c r="JX24" s="266"/>
      <c r="JY24" s="266"/>
      <c r="JZ24" s="266"/>
      <c r="KA24" s="268"/>
      <c r="KB24" s="267"/>
      <c r="KC24" s="266"/>
      <c r="KD24" s="266"/>
      <c r="KE24" s="266"/>
      <c r="KF24" s="266"/>
      <c r="KG24" s="266"/>
      <c r="KH24" s="266"/>
      <c r="KI24" s="266"/>
      <c r="KJ24" s="266"/>
      <c r="KK24" s="266"/>
      <c r="KL24" s="266"/>
      <c r="KM24" s="266"/>
      <c r="KN24" s="266"/>
      <c r="KO24" s="266"/>
      <c r="KP24" s="266"/>
      <c r="KQ24" s="266"/>
      <c r="KR24" s="266"/>
      <c r="KS24" s="266"/>
      <c r="KT24" s="266"/>
      <c r="KU24" s="266"/>
      <c r="KV24" s="266"/>
      <c r="KW24" s="266"/>
      <c r="KX24" s="266"/>
      <c r="KY24" s="266"/>
      <c r="KZ24" s="266"/>
      <c r="LA24" s="266"/>
      <c r="LB24" s="266"/>
      <c r="LC24" s="266"/>
      <c r="LD24" s="266"/>
      <c r="LE24" s="266"/>
    </row>
    <row r="25" spans="1:317" ht="16.5" thickBot="1">
      <c r="A25" s="298">
        <v>22</v>
      </c>
      <c r="B25" s="350" t="str">
        <f>IF(Inicio!C29="","",Inicio!C29)</f>
        <v/>
      </c>
      <c r="C25" s="351"/>
      <c r="D25" s="351"/>
      <c r="E25" s="351"/>
      <c r="F25" s="351"/>
      <c r="G25" s="352"/>
      <c r="H25" s="305" t="str">
        <f t="shared" si="0"/>
        <v/>
      </c>
      <c r="I25" s="306" t="str">
        <f t="shared" si="1"/>
        <v/>
      </c>
      <c r="J25" s="307" t="str">
        <f t="shared" si="2"/>
        <v/>
      </c>
      <c r="K25" s="302">
        <f t="shared" si="3"/>
        <v>0</v>
      </c>
      <c r="L25" s="303">
        <f t="shared" si="4"/>
        <v>0</v>
      </c>
      <c r="M25" s="304">
        <f t="shared" si="5"/>
        <v>0</v>
      </c>
      <c r="N25" s="270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  <c r="AA25" s="271"/>
      <c r="AB25" s="271"/>
      <c r="AC25" s="271"/>
      <c r="AD25" s="271"/>
      <c r="AE25" s="271"/>
      <c r="AF25" s="271"/>
      <c r="AG25" s="271"/>
      <c r="AH25" s="271"/>
      <c r="AI25" s="271"/>
      <c r="AJ25" s="271"/>
      <c r="AK25" s="271"/>
      <c r="AL25" s="271"/>
      <c r="AM25" s="271"/>
      <c r="AN25" s="271"/>
      <c r="AO25" s="271"/>
      <c r="AP25" s="271"/>
      <c r="AQ25" s="271"/>
      <c r="AR25" s="272"/>
      <c r="AS25" s="271"/>
      <c r="AT25" s="271"/>
      <c r="AU25" s="271"/>
      <c r="AV25" s="271"/>
      <c r="AW25" s="271"/>
      <c r="AX25" s="271"/>
      <c r="AY25" s="271"/>
      <c r="AZ25" s="271"/>
      <c r="BA25" s="271"/>
      <c r="BB25" s="271"/>
      <c r="BC25" s="271"/>
      <c r="BD25" s="271"/>
      <c r="BE25" s="271"/>
      <c r="BF25" s="271"/>
      <c r="BG25" s="271"/>
      <c r="BH25" s="271"/>
      <c r="BI25" s="271"/>
      <c r="BJ25" s="271"/>
      <c r="BK25" s="271"/>
      <c r="BL25" s="271"/>
      <c r="BM25" s="271"/>
      <c r="BN25" s="271"/>
      <c r="BO25" s="271"/>
      <c r="BP25" s="271"/>
      <c r="BQ25" s="271"/>
      <c r="BR25" s="271"/>
      <c r="BS25" s="271"/>
      <c r="BT25" s="271"/>
      <c r="BU25" s="271"/>
      <c r="BV25" s="273"/>
      <c r="BW25" s="272"/>
      <c r="BX25" s="271"/>
      <c r="BY25" s="271"/>
      <c r="BZ25" s="271"/>
      <c r="CA25" s="271"/>
      <c r="CB25" s="271"/>
      <c r="CC25" s="271"/>
      <c r="CD25" s="271"/>
      <c r="CE25" s="271"/>
      <c r="CF25" s="271"/>
      <c r="CG25" s="271"/>
      <c r="CH25" s="271"/>
      <c r="CI25" s="271"/>
      <c r="CJ25" s="271"/>
      <c r="CK25" s="271"/>
      <c r="CL25" s="271"/>
      <c r="CM25" s="271"/>
      <c r="CN25" s="271"/>
      <c r="CO25" s="271"/>
      <c r="CP25" s="271"/>
      <c r="CQ25" s="271"/>
      <c r="CR25" s="271"/>
      <c r="CS25" s="271"/>
      <c r="CT25" s="271"/>
      <c r="CU25" s="271"/>
      <c r="CV25" s="271"/>
      <c r="CW25" s="271"/>
      <c r="CX25" s="271"/>
      <c r="CY25" s="271"/>
      <c r="CZ25" s="274"/>
      <c r="DA25" s="272"/>
      <c r="DB25" s="271"/>
      <c r="DC25" s="271"/>
      <c r="DD25" s="271"/>
      <c r="DE25" s="271"/>
      <c r="DF25" s="271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3"/>
      <c r="EF25" s="272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271"/>
      <c r="FJ25" s="273"/>
      <c r="FK25" s="272"/>
      <c r="FL25" s="271"/>
      <c r="FM25" s="271"/>
      <c r="FN25" s="271"/>
      <c r="FO25" s="271"/>
      <c r="FP25" s="271"/>
      <c r="FQ25" s="271"/>
      <c r="FR25" s="271"/>
      <c r="FS25" s="271"/>
      <c r="FT25" s="271"/>
      <c r="FU25" s="271"/>
      <c r="FV25" s="271"/>
      <c r="FW25" s="271"/>
      <c r="FX25" s="271"/>
      <c r="FY25" s="271"/>
      <c r="FZ25" s="271"/>
      <c r="GA25" s="271"/>
      <c r="GB25" s="271"/>
      <c r="GC25" s="271"/>
      <c r="GD25" s="271"/>
      <c r="GE25" s="271"/>
      <c r="GF25" s="271"/>
      <c r="GG25" s="271"/>
      <c r="GH25" s="271"/>
      <c r="GI25" s="271"/>
      <c r="GJ25" s="271"/>
      <c r="GK25" s="271"/>
      <c r="GL25" s="271"/>
      <c r="GM25" s="271"/>
      <c r="GN25" s="272"/>
      <c r="GO25" s="271"/>
      <c r="GP25" s="271"/>
      <c r="GQ25" s="271"/>
      <c r="GR25" s="271"/>
      <c r="GS25" s="271"/>
      <c r="GT25" s="271"/>
      <c r="GU25" s="271"/>
      <c r="GV25" s="271"/>
      <c r="GW25" s="271"/>
      <c r="GX25" s="271"/>
      <c r="GY25" s="271"/>
      <c r="GZ25" s="271"/>
      <c r="HA25" s="271"/>
      <c r="HB25" s="271"/>
      <c r="HC25" s="271"/>
      <c r="HD25" s="271"/>
      <c r="HE25" s="271"/>
      <c r="HF25" s="271"/>
      <c r="HG25" s="271"/>
      <c r="HH25" s="271"/>
      <c r="HI25" s="271"/>
      <c r="HJ25" s="271"/>
      <c r="HK25" s="271"/>
      <c r="HL25" s="271"/>
      <c r="HM25" s="271"/>
      <c r="HN25" s="271"/>
      <c r="HO25" s="271"/>
      <c r="HP25" s="271"/>
      <c r="HQ25" s="271"/>
      <c r="HR25" s="273"/>
      <c r="HS25" s="272"/>
      <c r="HT25" s="271"/>
      <c r="HU25" s="271"/>
      <c r="HV25" s="271"/>
      <c r="HW25" s="271"/>
      <c r="HX25" s="271"/>
      <c r="HY25" s="271"/>
      <c r="HZ25" s="271"/>
      <c r="IA25" s="271"/>
      <c r="IB25" s="271"/>
      <c r="IC25" s="271"/>
      <c r="ID25" s="271"/>
      <c r="IE25" s="271"/>
      <c r="IF25" s="271"/>
      <c r="IG25" s="271"/>
      <c r="IH25" s="271"/>
      <c r="II25" s="271"/>
      <c r="IJ25" s="271"/>
      <c r="IK25" s="271"/>
      <c r="IL25" s="271"/>
      <c r="IM25" s="271"/>
      <c r="IN25" s="271"/>
      <c r="IO25" s="271"/>
      <c r="IP25" s="271"/>
      <c r="IQ25" s="271"/>
      <c r="IR25" s="271"/>
      <c r="IS25" s="271"/>
      <c r="IT25" s="271"/>
      <c r="IU25" s="271"/>
      <c r="IV25" s="271"/>
      <c r="IW25" s="272"/>
      <c r="IX25" s="271"/>
      <c r="IY25" s="271"/>
      <c r="IZ25" s="271"/>
      <c r="JA25" s="271"/>
      <c r="JB25" s="271"/>
      <c r="JC25" s="271"/>
      <c r="JD25" s="271"/>
      <c r="JE25" s="271"/>
      <c r="JF25" s="271"/>
      <c r="JG25" s="271"/>
      <c r="JH25" s="271"/>
      <c r="JI25" s="271"/>
      <c r="JJ25" s="271"/>
      <c r="JK25" s="271"/>
      <c r="JL25" s="271"/>
      <c r="JM25" s="271"/>
      <c r="JN25" s="271"/>
      <c r="JO25" s="271"/>
      <c r="JP25" s="271"/>
      <c r="JQ25" s="271"/>
      <c r="JR25" s="271"/>
      <c r="JS25" s="271"/>
      <c r="JT25" s="271"/>
      <c r="JU25" s="271"/>
      <c r="JV25" s="271"/>
      <c r="JW25" s="271"/>
      <c r="JX25" s="271"/>
      <c r="JY25" s="271"/>
      <c r="JZ25" s="271"/>
      <c r="KA25" s="273"/>
      <c r="KB25" s="272"/>
      <c r="KC25" s="271"/>
      <c r="KD25" s="271"/>
      <c r="KE25" s="271"/>
      <c r="KF25" s="271"/>
      <c r="KG25" s="271"/>
      <c r="KH25" s="271"/>
      <c r="KI25" s="271"/>
      <c r="KJ25" s="271"/>
      <c r="KK25" s="271"/>
      <c r="KL25" s="271"/>
      <c r="KM25" s="271"/>
      <c r="KN25" s="271"/>
      <c r="KO25" s="271"/>
      <c r="KP25" s="271"/>
      <c r="KQ25" s="271"/>
      <c r="KR25" s="271"/>
      <c r="KS25" s="271"/>
      <c r="KT25" s="271"/>
      <c r="KU25" s="271"/>
      <c r="KV25" s="271"/>
      <c r="KW25" s="271"/>
      <c r="KX25" s="271"/>
      <c r="KY25" s="271"/>
      <c r="KZ25" s="271"/>
      <c r="LA25" s="271"/>
      <c r="LB25" s="271"/>
      <c r="LC25" s="271"/>
      <c r="LD25" s="271"/>
      <c r="LE25" s="271"/>
    </row>
    <row r="26" spans="1:317" ht="16.5" thickBot="1">
      <c r="A26" s="298">
        <v>23</v>
      </c>
      <c r="B26" s="347" t="str">
        <f>IF(Inicio!C30="","",Inicio!C30)</f>
        <v/>
      </c>
      <c r="C26" s="348"/>
      <c r="D26" s="348"/>
      <c r="E26" s="348"/>
      <c r="F26" s="348"/>
      <c r="G26" s="349"/>
      <c r="H26" s="308" t="str">
        <f t="shared" si="0"/>
        <v/>
      </c>
      <c r="I26" s="309" t="str">
        <f t="shared" si="1"/>
        <v/>
      </c>
      <c r="J26" s="310" t="str">
        <f t="shared" si="2"/>
        <v/>
      </c>
      <c r="K26" s="302">
        <f t="shared" si="3"/>
        <v>0</v>
      </c>
      <c r="L26" s="303">
        <f t="shared" si="4"/>
        <v>0</v>
      </c>
      <c r="M26" s="304">
        <f t="shared" si="5"/>
        <v>0</v>
      </c>
      <c r="N26" s="265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6"/>
      <c r="AO26" s="266"/>
      <c r="AP26" s="266"/>
      <c r="AQ26" s="266"/>
      <c r="AR26" s="267"/>
      <c r="AS26" s="266"/>
      <c r="AT26" s="266"/>
      <c r="AU26" s="266"/>
      <c r="AV26" s="266"/>
      <c r="AW26" s="266"/>
      <c r="AX26" s="266"/>
      <c r="AY26" s="266"/>
      <c r="AZ26" s="266"/>
      <c r="BA26" s="266"/>
      <c r="BB26" s="266"/>
      <c r="BC26" s="266"/>
      <c r="BD26" s="266"/>
      <c r="BE26" s="266"/>
      <c r="BF26" s="266"/>
      <c r="BG26" s="266"/>
      <c r="BH26" s="266"/>
      <c r="BI26" s="266"/>
      <c r="BJ26" s="266"/>
      <c r="BK26" s="266"/>
      <c r="BL26" s="266"/>
      <c r="BM26" s="266"/>
      <c r="BN26" s="266"/>
      <c r="BO26" s="266"/>
      <c r="BP26" s="266"/>
      <c r="BQ26" s="266"/>
      <c r="BR26" s="266"/>
      <c r="BS26" s="266"/>
      <c r="BT26" s="266"/>
      <c r="BU26" s="266"/>
      <c r="BV26" s="268"/>
      <c r="BW26" s="267"/>
      <c r="BX26" s="266"/>
      <c r="BY26" s="266"/>
      <c r="BZ26" s="266"/>
      <c r="CA26" s="266"/>
      <c r="CB26" s="266"/>
      <c r="CC26" s="266"/>
      <c r="CD26" s="266"/>
      <c r="CE26" s="266"/>
      <c r="CF26" s="266"/>
      <c r="CG26" s="266"/>
      <c r="CH26" s="266"/>
      <c r="CI26" s="266"/>
      <c r="CJ26" s="266"/>
      <c r="CK26" s="266"/>
      <c r="CL26" s="266"/>
      <c r="CM26" s="266"/>
      <c r="CN26" s="266"/>
      <c r="CO26" s="266"/>
      <c r="CP26" s="266"/>
      <c r="CQ26" s="266"/>
      <c r="CR26" s="266"/>
      <c r="CS26" s="266"/>
      <c r="CT26" s="266"/>
      <c r="CU26" s="266"/>
      <c r="CV26" s="266"/>
      <c r="CW26" s="266"/>
      <c r="CX26" s="266"/>
      <c r="CY26" s="266"/>
      <c r="CZ26" s="269"/>
      <c r="DA26" s="267"/>
      <c r="DB26" s="266"/>
      <c r="DC26" s="266"/>
      <c r="DD26" s="266"/>
      <c r="DE26" s="266"/>
      <c r="DF26" s="266"/>
      <c r="DG26" s="266"/>
      <c r="DH26" s="266"/>
      <c r="DI26" s="266"/>
      <c r="DJ26" s="266"/>
      <c r="DK26" s="266"/>
      <c r="DL26" s="266"/>
      <c r="DM26" s="266"/>
      <c r="DN26" s="266"/>
      <c r="DO26" s="266"/>
      <c r="DP26" s="266"/>
      <c r="DQ26" s="266"/>
      <c r="DR26" s="266"/>
      <c r="DS26" s="266"/>
      <c r="DT26" s="266"/>
      <c r="DU26" s="266"/>
      <c r="DV26" s="266"/>
      <c r="DW26" s="266"/>
      <c r="DX26" s="266"/>
      <c r="DY26" s="266"/>
      <c r="DZ26" s="266"/>
      <c r="EA26" s="266"/>
      <c r="EB26" s="266"/>
      <c r="EC26" s="266"/>
      <c r="ED26" s="266"/>
      <c r="EE26" s="268"/>
      <c r="EF26" s="267"/>
      <c r="EG26" s="266"/>
      <c r="EH26" s="266"/>
      <c r="EI26" s="266"/>
      <c r="EJ26" s="266"/>
      <c r="EK26" s="266"/>
      <c r="EL26" s="266"/>
      <c r="EM26" s="266"/>
      <c r="EN26" s="266"/>
      <c r="EO26" s="266"/>
      <c r="EP26" s="266"/>
      <c r="EQ26" s="266"/>
      <c r="ER26" s="266"/>
      <c r="ES26" s="266"/>
      <c r="ET26" s="266"/>
      <c r="EU26" s="266"/>
      <c r="EV26" s="266"/>
      <c r="EW26" s="266"/>
      <c r="EX26" s="266"/>
      <c r="EY26" s="266"/>
      <c r="EZ26" s="266"/>
      <c r="FA26" s="266"/>
      <c r="FB26" s="266"/>
      <c r="FC26" s="266"/>
      <c r="FD26" s="266"/>
      <c r="FE26" s="266"/>
      <c r="FF26" s="266"/>
      <c r="FG26" s="266"/>
      <c r="FH26" s="266"/>
      <c r="FI26" s="266"/>
      <c r="FJ26" s="268"/>
      <c r="FK26" s="267"/>
      <c r="FL26" s="266"/>
      <c r="FM26" s="266"/>
      <c r="FN26" s="266"/>
      <c r="FO26" s="266"/>
      <c r="FP26" s="266"/>
      <c r="FQ26" s="266"/>
      <c r="FR26" s="266"/>
      <c r="FS26" s="266"/>
      <c r="FT26" s="266"/>
      <c r="FU26" s="266"/>
      <c r="FV26" s="266"/>
      <c r="FW26" s="266"/>
      <c r="FX26" s="266"/>
      <c r="FY26" s="266"/>
      <c r="FZ26" s="266"/>
      <c r="GA26" s="266"/>
      <c r="GB26" s="266"/>
      <c r="GC26" s="266"/>
      <c r="GD26" s="266"/>
      <c r="GE26" s="266"/>
      <c r="GF26" s="266"/>
      <c r="GG26" s="266"/>
      <c r="GH26" s="266"/>
      <c r="GI26" s="266"/>
      <c r="GJ26" s="266"/>
      <c r="GK26" s="266"/>
      <c r="GL26" s="266"/>
      <c r="GM26" s="266"/>
      <c r="GN26" s="267"/>
      <c r="GO26" s="266"/>
      <c r="GP26" s="266"/>
      <c r="GQ26" s="266"/>
      <c r="GR26" s="266"/>
      <c r="GS26" s="266"/>
      <c r="GT26" s="266"/>
      <c r="GU26" s="266"/>
      <c r="GV26" s="266"/>
      <c r="GW26" s="266"/>
      <c r="GX26" s="266"/>
      <c r="GY26" s="266"/>
      <c r="GZ26" s="266"/>
      <c r="HA26" s="266"/>
      <c r="HB26" s="266"/>
      <c r="HC26" s="266"/>
      <c r="HD26" s="266"/>
      <c r="HE26" s="266"/>
      <c r="HF26" s="266"/>
      <c r="HG26" s="266"/>
      <c r="HH26" s="266"/>
      <c r="HI26" s="266"/>
      <c r="HJ26" s="266"/>
      <c r="HK26" s="266"/>
      <c r="HL26" s="266"/>
      <c r="HM26" s="266"/>
      <c r="HN26" s="266"/>
      <c r="HO26" s="266"/>
      <c r="HP26" s="266"/>
      <c r="HQ26" s="266"/>
      <c r="HR26" s="268"/>
      <c r="HS26" s="267"/>
      <c r="HT26" s="266"/>
      <c r="HU26" s="266"/>
      <c r="HV26" s="266"/>
      <c r="HW26" s="266"/>
      <c r="HX26" s="266"/>
      <c r="HY26" s="266"/>
      <c r="HZ26" s="266"/>
      <c r="IA26" s="266"/>
      <c r="IB26" s="266"/>
      <c r="IC26" s="266"/>
      <c r="ID26" s="266"/>
      <c r="IE26" s="266"/>
      <c r="IF26" s="266"/>
      <c r="IG26" s="266"/>
      <c r="IH26" s="266"/>
      <c r="II26" s="266"/>
      <c r="IJ26" s="266"/>
      <c r="IK26" s="266"/>
      <c r="IL26" s="266"/>
      <c r="IM26" s="266"/>
      <c r="IN26" s="266"/>
      <c r="IO26" s="266"/>
      <c r="IP26" s="266"/>
      <c r="IQ26" s="266"/>
      <c r="IR26" s="266"/>
      <c r="IS26" s="266"/>
      <c r="IT26" s="266"/>
      <c r="IU26" s="266"/>
      <c r="IV26" s="266"/>
      <c r="IW26" s="267"/>
      <c r="IX26" s="266"/>
      <c r="IY26" s="266"/>
      <c r="IZ26" s="266"/>
      <c r="JA26" s="266"/>
      <c r="JB26" s="266"/>
      <c r="JC26" s="266"/>
      <c r="JD26" s="266"/>
      <c r="JE26" s="266"/>
      <c r="JF26" s="266"/>
      <c r="JG26" s="266"/>
      <c r="JH26" s="266"/>
      <c r="JI26" s="266"/>
      <c r="JJ26" s="266"/>
      <c r="JK26" s="266"/>
      <c r="JL26" s="266"/>
      <c r="JM26" s="266"/>
      <c r="JN26" s="266"/>
      <c r="JO26" s="266"/>
      <c r="JP26" s="266"/>
      <c r="JQ26" s="266"/>
      <c r="JR26" s="266"/>
      <c r="JS26" s="266"/>
      <c r="JT26" s="266"/>
      <c r="JU26" s="266"/>
      <c r="JV26" s="266"/>
      <c r="JW26" s="266"/>
      <c r="JX26" s="266"/>
      <c r="JY26" s="266"/>
      <c r="JZ26" s="266"/>
      <c r="KA26" s="268"/>
      <c r="KB26" s="267"/>
      <c r="KC26" s="266"/>
      <c r="KD26" s="266"/>
      <c r="KE26" s="266"/>
      <c r="KF26" s="266"/>
      <c r="KG26" s="266"/>
      <c r="KH26" s="266"/>
      <c r="KI26" s="266"/>
      <c r="KJ26" s="266"/>
      <c r="KK26" s="266"/>
      <c r="KL26" s="266"/>
      <c r="KM26" s="266"/>
      <c r="KN26" s="266"/>
      <c r="KO26" s="266"/>
      <c r="KP26" s="266"/>
      <c r="KQ26" s="266"/>
      <c r="KR26" s="266"/>
      <c r="KS26" s="266"/>
      <c r="KT26" s="266"/>
      <c r="KU26" s="266"/>
      <c r="KV26" s="266"/>
      <c r="KW26" s="266"/>
      <c r="KX26" s="266"/>
      <c r="KY26" s="266"/>
      <c r="KZ26" s="266"/>
      <c r="LA26" s="266"/>
      <c r="LB26" s="266"/>
      <c r="LC26" s="266"/>
      <c r="LD26" s="266"/>
      <c r="LE26" s="266"/>
    </row>
    <row r="27" spans="1:317" ht="16.5" thickBot="1">
      <c r="A27" s="298">
        <v>24</v>
      </c>
      <c r="B27" s="350" t="str">
        <f>IF(Inicio!C31="","",Inicio!C31)</f>
        <v/>
      </c>
      <c r="C27" s="351"/>
      <c r="D27" s="351"/>
      <c r="E27" s="351"/>
      <c r="F27" s="351"/>
      <c r="G27" s="352"/>
      <c r="H27" s="305" t="str">
        <f t="shared" si="0"/>
        <v/>
      </c>
      <c r="I27" s="306" t="str">
        <f t="shared" si="1"/>
        <v/>
      </c>
      <c r="J27" s="307" t="str">
        <f t="shared" si="2"/>
        <v/>
      </c>
      <c r="K27" s="302">
        <f t="shared" si="3"/>
        <v>0</v>
      </c>
      <c r="L27" s="303">
        <f t="shared" si="4"/>
        <v>0</v>
      </c>
      <c r="M27" s="304">
        <f t="shared" si="5"/>
        <v>0</v>
      </c>
      <c r="N27" s="270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71"/>
      <c r="AR27" s="272"/>
      <c r="AS27" s="271"/>
      <c r="AT27" s="271"/>
      <c r="AU27" s="271"/>
      <c r="AV27" s="271"/>
      <c r="AW27" s="271"/>
      <c r="AX27" s="271"/>
      <c r="AY27" s="271"/>
      <c r="AZ27" s="271"/>
      <c r="BA27" s="271"/>
      <c r="BB27" s="271"/>
      <c r="BC27" s="271"/>
      <c r="BD27" s="271"/>
      <c r="BE27" s="271"/>
      <c r="BF27" s="271"/>
      <c r="BG27" s="271"/>
      <c r="BH27" s="271"/>
      <c r="BI27" s="271"/>
      <c r="BJ27" s="271"/>
      <c r="BK27" s="271"/>
      <c r="BL27" s="271"/>
      <c r="BM27" s="271"/>
      <c r="BN27" s="271"/>
      <c r="BO27" s="271"/>
      <c r="BP27" s="271"/>
      <c r="BQ27" s="271"/>
      <c r="BR27" s="271"/>
      <c r="BS27" s="271"/>
      <c r="BT27" s="271"/>
      <c r="BU27" s="271"/>
      <c r="BV27" s="273"/>
      <c r="BW27" s="272"/>
      <c r="BX27" s="271"/>
      <c r="BY27" s="271"/>
      <c r="BZ27" s="271"/>
      <c r="CA27" s="271"/>
      <c r="CB27" s="271"/>
      <c r="CC27" s="271"/>
      <c r="CD27" s="271"/>
      <c r="CE27" s="271"/>
      <c r="CF27" s="271"/>
      <c r="CG27" s="271"/>
      <c r="CH27" s="271"/>
      <c r="CI27" s="271"/>
      <c r="CJ27" s="271"/>
      <c r="CK27" s="271"/>
      <c r="CL27" s="271"/>
      <c r="CM27" s="271"/>
      <c r="CN27" s="271"/>
      <c r="CO27" s="271"/>
      <c r="CP27" s="271"/>
      <c r="CQ27" s="271"/>
      <c r="CR27" s="271"/>
      <c r="CS27" s="271"/>
      <c r="CT27" s="271"/>
      <c r="CU27" s="271"/>
      <c r="CV27" s="271"/>
      <c r="CW27" s="271"/>
      <c r="CX27" s="271"/>
      <c r="CY27" s="271"/>
      <c r="CZ27" s="274"/>
      <c r="DA27" s="272"/>
      <c r="DB27" s="271"/>
      <c r="DC27" s="271"/>
      <c r="DD27" s="271"/>
      <c r="DE27" s="271"/>
      <c r="DF27" s="271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3"/>
      <c r="EF27" s="272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271"/>
      <c r="FJ27" s="273"/>
      <c r="FK27" s="272"/>
      <c r="FL27" s="271"/>
      <c r="FM27" s="271"/>
      <c r="FN27" s="271"/>
      <c r="FO27" s="271"/>
      <c r="FP27" s="271"/>
      <c r="FQ27" s="271"/>
      <c r="FR27" s="271"/>
      <c r="FS27" s="271"/>
      <c r="FT27" s="271"/>
      <c r="FU27" s="271"/>
      <c r="FV27" s="271"/>
      <c r="FW27" s="271"/>
      <c r="FX27" s="271"/>
      <c r="FY27" s="271"/>
      <c r="FZ27" s="271"/>
      <c r="GA27" s="271"/>
      <c r="GB27" s="271"/>
      <c r="GC27" s="271"/>
      <c r="GD27" s="271"/>
      <c r="GE27" s="271"/>
      <c r="GF27" s="271"/>
      <c r="GG27" s="271"/>
      <c r="GH27" s="271"/>
      <c r="GI27" s="271"/>
      <c r="GJ27" s="271"/>
      <c r="GK27" s="271"/>
      <c r="GL27" s="271"/>
      <c r="GM27" s="271"/>
      <c r="GN27" s="272"/>
      <c r="GO27" s="271"/>
      <c r="GP27" s="271"/>
      <c r="GQ27" s="271"/>
      <c r="GR27" s="271"/>
      <c r="GS27" s="271"/>
      <c r="GT27" s="271"/>
      <c r="GU27" s="271"/>
      <c r="GV27" s="271"/>
      <c r="GW27" s="271"/>
      <c r="GX27" s="271"/>
      <c r="GY27" s="271"/>
      <c r="GZ27" s="271"/>
      <c r="HA27" s="271"/>
      <c r="HB27" s="271"/>
      <c r="HC27" s="271"/>
      <c r="HD27" s="271"/>
      <c r="HE27" s="271"/>
      <c r="HF27" s="271"/>
      <c r="HG27" s="271"/>
      <c r="HH27" s="271"/>
      <c r="HI27" s="271"/>
      <c r="HJ27" s="271"/>
      <c r="HK27" s="271"/>
      <c r="HL27" s="271"/>
      <c r="HM27" s="271"/>
      <c r="HN27" s="271"/>
      <c r="HO27" s="271"/>
      <c r="HP27" s="271"/>
      <c r="HQ27" s="271"/>
      <c r="HR27" s="273"/>
      <c r="HS27" s="272"/>
      <c r="HT27" s="271"/>
      <c r="HU27" s="271"/>
      <c r="HV27" s="271"/>
      <c r="HW27" s="271"/>
      <c r="HX27" s="271"/>
      <c r="HY27" s="271"/>
      <c r="HZ27" s="271"/>
      <c r="IA27" s="271"/>
      <c r="IB27" s="271"/>
      <c r="IC27" s="271"/>
      <c r="ID27" s="271"/>
      <c r="IE27" s="271"/>
      <c r="IF27" s="271"/>
      <c r="IG27" s="271"/>
      <c r="IH27" s="271"/>
      <c r="II27" s="271"/>
      <c r="IJ27" s="271"/>
      <c r="IK27" s="271"/>
      <c r="IL27" s="271"/>
      <c r="IM27" s="271"/>
      <c r="IN27" s="271"/>
      <c r="IO27" s="271"/>
      <c r="IP27" s="271"/>
      <c r="IQ27" s="271"/>
      <c r="IR27" s="271"/>
      <c r="IS27" s="271"/>
      <c r="IT27" s="271"/>
      <c r="IU27" s="271"/>
      <c r="IV27" s="271"/>
      <c r="IW27" s="272"/>
      <c r="IX27" s="271"/>
      <c r="IY27" s="271"/>
      <c r="IZ27" s="271"/>
      <c r="JA27" s="271"/>
      <c r="JB27" s="271"/>
      <c r="JC27" s="271"/>
      <c r="JD27" s="271"/>
      <c r="JE27" s="271"/>
      <c r="JF27" s="271"/>
      <c r="JG27" s="271"/>
      <c r="JH27" s="271"/>
      <c r="JI27" s="271"/>
      <c r="JJ27" s="271"/>
      <c r="JK27" s="271"/>
      <c r="JL27" s="271"/>
      <c r="JM27" s="271"/>
      <c r="JN27" s="271"/>
      <c r="JO27" s="271"/>
      <c r="JP27" s="271"/>
      <c r="JQ27" s="271"/>
      <c r="JR27" s="271"/>
      <c r="JS27" s="271"/>
      <c r="JT27" s="271"/>
      <c r="JU27" s="271"/>
      <c r="JV27" s="271"/>
      <c r="JW27" s="271"/>
      <c r="JX27" s="271"/>
      <c r="JY27" s="271"/>
      <c r="JZ27" s="271"/>
      <c r="KA27" s="273"/>
      <c r="KB27" s="272"/>
      <c r="KC27" s="271"/>
      <c r="KD27" s="271"/>
      <c r="KE27" s="271"/>
      <c r="KF27" s="271"/>
      <c r="KG27" s="271"/>
      <c r="KH27" s="271"/>
      <c r="KI27" s="271"/>
      <c r="KJ27" s="271"/>
      <c r="KK27" s="271"/>
      <c r="KL27" s="271"/>
      <c r="KM27" s="271"/>
      <c r="KN27" s="271"/>
      <c r="KO27" s="271"/>
      <c r="KP27" s="271"/>
      <c r="KQ27" s="271"/>
      <c r="KR27" s="271"/>
      <c r="KS27" s="271"/>
      <c r="KT27" s="271"/>
      <c r="KU27" s="271"/>
      <c r="KV27" s="271"/>
      <c r="KW27" s="271"/>
      <c r="KX27" s="271"/>
      <c r="KY27" s="271"/>
      <c r="KZ27" s="271"/>
      <c r="LA27" s="271"/>
      <c r="LB27" s="271"/>
      <c r="LC27" s="271"/>
      <c r="LD27" s="271"/>
      <c r="LE27" s="271"/>
    </row>
    <row r="28" spans="1:317" ht="16.5" thickBot="1">
      <c r="A28" s="298">
        <v>25</v>
      </c>
      <c r="B28" s="347" t="str">
        <f>IF(Inicio!C32="","",Inicio!C32)</f>
        <v/>
      </c>
      <c r="C28" s="348"/>
      <c r="D28" s="348"/>
      <c r="E28" s="348"/>
      <c r="F28" s="348"/>
      <c r="G28" s="349"/>
      <c r="H28" s="308" t="str">
        <f t="shared" si="0"/>
        <v/>
      </c>
      <c r="I28" s="309" t="str">
        <f t="shared" si="1"/>
        <v/>
      </c>
      <c r="J28" s="310" t="str">
        <f t="shared" si="2"/>
        <v/>
      </c>
      <c r="K28" s="302">
        <f>COUNTIF(N28:LE28,"J")</f>
        <v>0</v>
      </c>
      <c r="L28" s="303">
        <f t="shared" si="4"/>
        <v>0</v>
      </c>
      <c r="M28" s="304">
        <f t="shared" si="5"/>
        <v>0</v>
      </c>
      <c r="N28" s="265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66"/>
      <c r="AI28" s="266"/>
      <c r="AJ28" s="266"/>
      <c r="AK28" s="266"/>
      <c r="AL28" s="266"/>
      <c r="AM28" s="266"/>
      <c r="AN28" s="266"/>
      <c r="AO28" s="266"/>
      <c r="AP28" s="266"/>
      <c r="AQ28" s="266"/>
      <c r="AR28" s="267"/>
      <c r="AS28" s="266"/>
      <c r="AT28" s="266"/>
      <c r="AU28" s="266"/>
      <c r="AV28" s="266"/>
      <c r="AW28" s="266"/>
      <c r="AX28" s="266"/>
      <c r="AY28" s="266"/>
      <c r="AZ28" s="266"/>
      <c r="BA28" s="266"/>
      <c r="BB28" s="266"/>
      <c r="BC28" s="266"/>
      <c r="BD28" s="266"/>
      <c r="BE28" s="266"/>
      <c r="BF28" s="266"/>
      <c r="BG28" s="266"/>
      <c r="BH28" s="266"/>
      <c r="BI28" s="266"/>
      <c r="BJ28" s="266"/>
      <c r="BK28" s="266"/>
      <c r="BL28" s="266"/>
      <c r="BM28" s="266"/>
      <c r="BN28" s="266"/>
      <c r="BO28" s="266"/>
      <c r="BP28" s="266"/>
      <c r="BQ28" s="266"/>
      <c r="BR28" s="266"/>
      <c r="BS28" s="266"/>
      <c r="BT28" s="266"/>
      <c r="BU28" s="266"/>
      <c r="BV28" s="268"/>
      <c r="BW28" s="267"/>
      <c r="BX28" s="266"/>
      <c r="BY28" s="266"/>
      <c r="BZ28" s="266"/>
      <c r="CA28" s="266"/>
      <c r="CB28" s="266"/>
      <c r="CC28" s="266"/>
      <c r="CD28" s="266"/>
      <c r="CE28" s="266"/>
      <c r="CF28" s="266"/>
      <c r="CG28" s="266"/>
      <c r="CH28" s="266"/>
      <c r="CI28" s="266"/>
      <c r="CJ28" s="266"/>
      <c r="CK28" s="266"/>
      <c r="CL28" s="266"/>
      <c r="CM28" s="266"/>
      <c r="CN28" s="266"/>
      <c r="CO28" s="266"/>
      <c r="CP28" s="266"/>
      <c r="CQ28" s="266"/>
      <c r="CR28" s="266"/>
      <c r="CS28" s="266"/>
      <c r="CT28" s="266"/>
      <c r="CU28" s="266"/>
      <c r="CV28" s="266"/>
      <c r="CW28" s="266"/>
      <c r="CX28" s="266"/>
      <c r="CY28" s="266"/>
      <c r="CZ28" s="269"/>
      <c r="DA28" s="267"/>
      <c r="DB28" s="266"/>
      <c r="DC28" s="266"/>
      <c r="DD28" s="266"/>
      <c r="DE28" s="266"/>
      <c r="DF28" s="266"/>
      <c r="DG28" s="266"/>
      <c r="DH28" s="266"/>
      <c r="DI28" s="266"/>
      <c r="DJ28" s="266"/>
      <c r="DK28" s="266"/>
      <c r="DL28" s="266"/>
      <c r="DM28" s="266"/>
      <c r="DN28" s="266"/>
      <c r="DO28" s="266"/>
      <c r="DP28" s="266"/>
      <c r="DQ28" s="266"/>
      <c r="DR28" s="266"/>
      <c r="DS28" s="266"/>
      <c r="DT28" s="266"/>
      <c r="DU28" s="266"/>
      <c r="DV28" s="266"/>
      <c r="DW28" s="266"/>
      <c r="DX28" s="266"/>
      <c r="DY28" s="266"/>
      <c r="DZ28" s="266"/>
      <c r="EA28" s="266"/>
      <c r="EB28" s="266"/>
      <c r="EC28" s="266"/>
      <c r="ED28" s="266"/>
      <c r="EE28" s="268"/>
      <c r="EF28" s="267"/>
      <c r="EG28" s="266"/>
      <c r="EH28" s="266"/>
      <c r="EI28" s="266"/>
      <c r="EJ28" s="266"/>
      <c r="EK28" s="266"/>
      <c r="EL28" s="266"/>
      <c r="EM28" s="266"/>
      <c r="EN28" s="266"/>
      <c r="EO28" s="266"/>
      <c r="EP28" s="266"/>
      <c r="EQ28" s="266"/>
      <c r="ER28" s="266"/>
      <c r="ES28" s="266"/>
      <c r="ET28" s="266"/>
      <c r="EU28" s="266"/>
      <c r="EV28" s="266"/>
      <c r="EW28" s="266"/>
      <c r="EX28" s="266"/>
      <c r="EY28" s="266"/>
      <c r="EZ28" s="266"/>
      <c r="FA28" s="266"/>
      <c r="FB28" s="266"/>
      <c r="FC28" s="266"/>
      <c r="FD28" s="266"/>
      <c r="FE28" s="266"/>
      <c r="FF28" s="266"/>
      <c r="FG28" s="266"/>
      <c r="FH28" s="266"/>
      <c r="FI28" s="266"/>
      <c r="FJ28" s="268"/>
      <c r="FK28" s="267"/>
      <c r="FL28" s="266"/>
      <c r="FM28" s="266"/>
      <c r="FN28" s="266"/>
      <c r="FO28" s="266"/>
      <c r="FP28" s="266"/>
      <c r="FQ28" s="266"/>
      <c r="FR28" s="266"/>
      <c r="FS28" s="266"/>
      <c r="FT28" s="266"/>
      <c r="FU28" s="266"/>
      <c r="FV28" s="266"/>
      <c r="FW28" s="266"/>
      <c r="FX28" s="266"/>
      <c r="FY28" s="266"/>
      <c r="FZ28" s="266"/>
      <c r="GA28" s="266"/>
      <c r="GB28" s="266"/>
      <c r="GC28" s="266"/>
      <c r="GD28" s="266"/>
      <c r="GE28" s="266"/>
      <c r="GF28" s="266"/>
      <c r="GG28" s="266"/>
      <c r="GH28" s="266"/>
      <c r="GI28" s="266"/>
      <c r="GJ28" s="266"/>
      <c r="GK28" s="266"/>
      <c r="GL28" s="266"/>
      <c r="GM28" s="266"/>
      <c r="GN28" s="267"/>
      <c r="GO28" s="266"/>
      <c r="GP28" s="266"/>
      <c r="GQ28" s="266"/>
      <c r="GR28" s="266"/>
      <c r="GS28" s="266"/>
      <c r="GT28" s="266"/>
      <c r="GU28" s="266"/>
      <c r="GV28" s="266"/>
      <c r="GW28" s="266"/>
      <c r="GX28" s="266"/>
      <c r="GY28" s="266"/>
      <c r="GZ28" s="266"/>
      <c r="HA28" s="266"/>
      <c r="HB28" s="266"/>
      <c r="HC28" s="266"/>
      <c r="HD28" s="266"/>
      <c r="HE28" s="266"/>
      <c r="HF28" s="266"/>
      <c r="HG28" s="266"/>
      <c r="HH28" s="266"/>
      <c r="HI28" s="266"/>
      <c r="HJ28" s="266"/>
      <c r="HK28" s="266"/>
      <c r="HL28" s="266"/>
      <c r="HM28" s="266"/>
      <c r="HN28" s="266"/>
      <c r="HO28" s="266"/>
      <c r="HP28" s="266"/>
      <c r="HQ28" s="266"/>
      <c r="HR28" s="268"/>
      <c r="HS28" s="267"/>
      <c r="HT28" s="266"/>
      <c r="HU28" s="266"/>
      <c r="HV28" s="266"/>
      <c r="HW28" s="266"/>
      <c r="HX28" s="266"/>
      <c r="HY28" s="266"/>
      <c r="HZ28" s="266"/>
      <c r="IA28" s="266"/>
      <c r="IB28" s="266"/>
      <c r="IC28" s="266"/>
      <c r="ID28" s="266"/>
      <c r="IE28" s="266"/>
      <c r="IF28" s="266"/>
      <c r="IG28" s="266"/>
      <c r="IH28" s="266"/>
      <c r="II28" s="266"/>
      <c r="IJ28" s="266"/>
      <c r="IK28" s="266"/>
      <c r="IL28" s="266"/>
      <c r="IM28" s="266"/>
      <c r="IN28" s="266"/>
      <c r="IO28" s="266"/>
      <c r="IP28" s="266"/>
      <c r="IQ28" s="266"/>
      <c r="IR28" s="266"/>
      <c r="IS28" s="266"/>
      <c r="IT28" s="266"/>
      <c r="IU28" s="266"/>
      <c r="IV28" s="266"/>
      <c r="IW28" s="267"/>
      <c r="IX28" s="266"/>
      <c r="IY28" s="266"/>
      <c r="IZ28" s="266"/>
      <c r="JA28" s="266"/>
      <c r="JB28" s="266"/>
      <c r="JC28" s="266"/>
      <c r="JD28" s="266"/>
      <c r="JE28" s="266"/>
      <c r="JF28" s="266"/>
      <c r="JG28" s="266"/>
      <c r="JH28" s="266"/>
      <c r="JI28" s="266"/>
      <c r="JJ28" s="266"/>
      <c r="JK28" s="266"/>
      <c r="JL28" s="266"/>
      <c r="JM28" s="266"/>
      <c r="JN28" s="266"/>
      <c r="JO28" s="266"/>
      <c r="JP28" s="266"/>
      <c r="JQ28" s="266"/>
      <c r="JR28" s="266"/>
      <c r="JS28" s="266"/>
      <c r="JT28" s="266"/>
      <c r="JU28" s="266"/>
      <c r="JV28" s="266"/>
      <c r="JW28" s="266"/>
      <c r="JX28" s="266"/>
      <c r="JY28" s="266"/>
      <c r="JZ28" s="266"/>
      <c r="KA28" s="268"/>
      <c r="KB28" s="267"/>
      <c r="KC28" s="266"/>
      <c r="KD28" s="266"/>
      <c r="KE28" s="266"/>
      <c r="KF28" s="266"/>
      <c r="KG28" s="266"/>
      <c r="KH28" s="266"/>
      <c r="KI28" s="266"/>
      <c r="KJ28" s="266"/>
      <c r="KK28" s="266"/>
      <c r="KL28" s="266"/>
      <c r="KM28" s="266"/>
      <c r="KN28" s="266"/>
      <c r="KO28" s="266"/>
      <c r="KP28" s="266"/>
      <c r="KQ28" s="266"/>
      <c r="KR28" s="266"/>
      <c r="KS28" s="266"/>
      <c r="KT28" s="266"/>
      <c r="KU28" s="266"/>
      <c r="KV28" s="266"/>
      <c r="KW28" s="266"/>
      <c r="KX28" s="266"/>
      <c r="KY28" s="266"/>
      <c r="KZ28" s="266"/>
      <c r="LA28" s="266"/>
      <c r="LB28" s="266"/>
      <c r="LC28" s="266"/>
      <c r="LD28" s="266"/>
      <c r="LE28" s="266"/>
    </row>
    <row r="29" spans="1:317" ht="16.5" thickBot="1">
      <c r="A29" s="298">
        <v>26</v>
      </c>
      <c r="B29" s="350" t="str">
        <f>IF(Inicio!C33="","",Inicio!C33)</f>
        <v/>
      </c>
      <c r="C29" s="351"/>
      <c r="D29" s="351"/>
      <c r="E29" s="351"/>
      <c r="F29" s="351"/>
      <c r="G29" s="352"/>
      <c r="H29" s="305" t="str">
        <f t="shared" si="0"/>
        <v/>
      </c>
      <c r="I29" s="306" t="str">
        <f t="shared" si="1"/>
        <v/>
      </c>
      <c r="J29" s="307" t="str">
        <f t="shared" si="2"/>
        <v/>
      </c>
      <c r="K29" s="302">
        <f t="shared" si="3"/>
        <v>0</v>
      </c>
      <c r="L29" s="303">
        <f t="shared" si="4"/>
        <v>0</v>
      </c>
      <c r="M29" s="304">
        <f t="shared" si="5"/>
        <v>0</v>
      </c>
      <c r="N29" s="270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71"/>
      <c r="AR29" s="272"/>
      <c r="AS29" s="271"/>
      <c r="AT29" s="271"/>
      <c r="AU29" s="271"/>
      <c r="AV29" s="271"/>
      <c r="AW29" s="271"/>
      <c r="AX29" s="271"/>
      <c r="AY29" s="271"/>
      <c r="AZ29" s="271"/>
      <c r="BA29" s="271"/>
      <c r="BB29" s="271"/>
      <c r="BC29" s="271"/>
      <c r="BD29" s="271"/>
      <c r="BE29" s="271"/>
      <c r="BF29" s="271"/>
      <c r="BG29" s="271"/>
      <c r="BH29" s="271"/>
      <c r="BI29" s="271"/>
      <c r="BJ29" s="271"/>
      <c r="BK29" s="271"/>
      <c r="BL29" s="271"/>
      <c r="BM29" s="271"/>
      <c r="BN29" s="271"/>
      <c r="BO29" s="271"/>
      <c r="BP29" s="271"/>
      <c r="BQ29" s="271"/>
      <c r="BR29" s="271"/>
      <c r="BS29" s="271"/>
      <c r="BT29" s="271"/>
      <c r="BU29" s="271"/>
      <c r="BV29" s="273"/>
      <c r="BW29" s="272"/>
      <c r="BX29" s="271"/>
      <c r="BY29" s="271"/>
      <c r="BZ29" s="271"/>
      <c r="CA29" s="271"/>
      <c r="CB29" s="271"/>
      <c r="CC29" s="271"/>
      <c r="CD29" s="271"/>
      <c r="CE29" s="271"/>
      <c r="CF29" s="271"/>
      <c r="CG29" s="271"/>
      <c r="CH29" s="271"/>
      <c r="CI29" s="271"/>
      <c r="CJ29" s="271"/>
      <c r="CK29" s="271"/>
      <c r="CL29" s="271"/>
      <c r="CM29" s="271"/>
      <c r="CN29" s="271"/>
      <c r="CO29" s="271"/>
      <c r="CP29" s="271"/>
      <c r="CQ29" s="271"/>
      <c r="CR29" s="271"/>
      <c r="CS29" s="271"/>
      <c r="CT29" s="271"/>
      <c r="CU29" s="271"/>
      <c r="CV29" s="271"/>
      <c r="CW29" s="271"/>
      <c r="CX29" s="271"/>
      <c r="CY29" s="271"/>
      <c r="CZ29" s="274"/>
      <c r="DA29" s="272"/>
      <c r="DB29" s="271"/>
      <c r="DC29" s="271"/>
      <c r="DD29" s="271"/>
      <c r="DE29" s="271"/>
      <c r="DF29" s="271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3"/>
      <c r="EF29" s="272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271"/>
      <c r="FJ29" s="273"/>
      <c r="FK29" s="272"/>
      <c r="FL29" s="271"/>
      <c r="FM29" s="271"/>
      <c r="FN29" s="271"/>
      <c r="FO29" s="271"/>
      <c r="FP29" s="271"/>
      <c r="FQ29" s="271"/>
      <c r="FR29" s="271"/>
      <c r="FS29" s="271"/>
      <c r="FT29" s="271"/>
      <c r="FU29" s="271"/>
      <c r="FV29" s="271"/>
      <c r="FW29" s="271"/>
      <c r="FX29" s="271"/>
      <c r="FY29" s="271"/>
      <c r="FZ29" s="271"/>
      <c r="GA29" s="271"/>
      <c r="GB29" s="271"/>
      <c r="GC29" s="271"/>
      <c r="GD29" s="271"/>
      <c r="GE29" s="271"/>
      <c r="GF29" s="271"/>
      <c r="GG29" s="271"/>
      <c r="GH29" s="271"/>
      <c r="GI29" s="271"/>
      <c r="GJ29" s="271"/>
      <c r="GK29" s="271"/>
      <c r="GL29" s="271"/>
      <c r="GM29" s="271"/>
      <c r="GN29" s="272"/>
      <c r="GO29" s="271"/>
      <c r="GP29" s="271"/>
      <c r="GQ29" s="271"/>
      <c r="GR29" s="271"/>
      <c r="GS29" s="271"/>
      <c r="GT29" s="271"/>
      <c r="GU29" s="271"/>
      <c r="GV29" s="271"/>
      <c r="GW29" s="271"/>
      <c r="GX29" s="271"/>
      <c r="GY29" s="271"/>
      <c r="GZ29" s="271"/>
      <c r="HA29" s="271"/>
      <c r="HB29" s="271"/>
      <c r="HC29" s="271"/>
      <c r="HD29" s="271"/>
      <c r="HE29" s="271"/>
      <c r="HF29" s="271"/>
      <c r="HG29" s="271"/>
      <c r="HH29" s="271"/>
      <c r="HI29" s="271"/>
      <c r="HJ29" s="271"/>
      <c r="HK29" s="271"/>
      <c r="HL29" s="271"/>
      <c r="HM29" s="271"/>
      <c r="HN29" s="271"/>
      <c r="HO29" s="271"/>
      <c r="HP29" s="271"/>
      <c r="HQ29" s="271"/>
      <c r="HR29" s="273"/>
      <c r="HS29" s="272"/>
      <c r="HT29" s="271"/>
      <c r="HU29" s="271"/>
      <c r="HV29" s="271"/>
      <c r="HW29" s="271"/>
      <c r="HX29" s="271"/>
      <c r="HY29" s="271"/>
      <c r="HZ29" s="271"/>
      <c r="IA29" s="271"/>
      <c r="IB29" s="271"/>
      <c r="IC29" s="271"/>
      <c r="ID29" s="271"/>
      <c r="IE29" s="271"/>
      <c r="IF29" s="271"/>
      <c r="IG29" s="271"/>
      <c r="IH29" s="271"/>
      <c r="II29" s="271"/>
      <c r="IJ29" s="271"/>
      <c r="IK29" s="271"/>
      <c r="IL29" s="271"/>
      <c r="IM29" s="271"/>
      <c r="IN29" s="271"/>
      <c r="IO29" s="271"/>
      <c r="IP29" s="271"/>
      <c r="IQ29" s="271"/>
      <c r="IR29" s="271"/>
      <c r="IS29" s="271"/>
      <c r="IT29" s="271"/>
      <c r="IU29" s="271"/>
      <c r="IV29" s="271"/>
      <c r="IW29" s="272"/>
      <c r="IX29" s="271"/>
      <c r="IY29" s="271"/>
      <c r="IZ29" s="271"/>
      <c r="JA29" s="271"/>
      <c r="JB29" s="271"/>
      <c r="JC29" s="271"/>
      <c r="JD29" s="271"/>
      <c r="JE29" s="271"/>
      <c r="JF29" s="271"/>
      <c r="JG29" s="271"/>
      <c r="JH29" s="271"/>
      <c r="JI29" s="271"/>
      <c r="JJ29" s="271"/>
      <c r="JK29" s="271"/>
      <c r="JL29" s="271"/>
      <c r="JM29" s="271"/>
      <c r="JN29" s="271"/>
      <c r="JO29" s="271"/>
      <c r="JP29" s="271"/>
      <c r="JQ29" s="271"/>
      <c r="JR29" s="271"/>
      <c r="JS29" s="271"/>
      <c r="JT29" s="271"/>
      <c r="JU29" s="271"/>
      <c r="JV29" s="271"/>
      <c r="JW29" s="271"/>
      <c r="JX29" s="271"/>
      <c r="JY29" s="271"/>
      <c r="JZ29" s="271"/>
      <c r="KA29" s="273"/>
      <c r="KB29" s="272"/>
      <c r="KC29" s="271"/>
      <c r="KD29" s="271"/>
      <c r="KE29" s="271"/>
      <c r="KF29" s="271"/>
      <c r="KG29" s="271"/>
      <c r="KH29" s="271"/>
      <c r="KI29" s="271"/>
      <c r="KJ29" s="271"/>
      <c r="KK29" s="271"/>
      <c r="KL29" s="271"/>
      <c r="KM29" s="271"/>
      <c r="KN29" s="271"/>
      <c r="KO29" s="271"/>
      <c r="KP29" s="271"/>
      <c r="KQ29" s="271"/>
      <c r="KR29" s="271"/>
      <c r="KS29" s="271"/>
      <c r="KT29" s="271"/>
      <c r="KU29" s="271"/>
      <c r="KV29" s="271"/>
      <c r="KW29" s="271"/>
      <c r="KX29" s="271"/>
      <c r="KY29" s="271"/>
      <c r="KZ29" s="271"/>
      <c r="LA29" s="271"/>
      <c r="LB29" s="271"/>
      <c r="LC29" s="271"/>
      <c r="LD29" s="271"/>
      <c r="LE29" s="271"/>
    </row>
    <row r="30" spans="1:317" ht="16.5" thickBot="1">
      <c r="A30" s="298">
        <v>27</v>
      </c>
      <c r="B30" s="347" t="str">
        <f>IF(Inicio!C34="","",Inicio!C34)</f>
        <v/>
      </c>
      <c r="C30" s="348"/>
      <c r="D30" s="348"/>
      <c r="E30" s="348"/>
      <c r="F30" s="348"/>
      <c r="G30" s="349"/>
      <c r="H30" s="308" t="str">
        <f t="shared" si="0"/>
        <v/>
      </c>
      <c r="I30" s="309" t="str">
        <f t="shared" si="1"/>
        <v/>
      </c>
      <c r="J30" s="310" t="str">
        <f t="shared" si="2"/>
        <v/>
      </c>
      <c r="K30" s="302">
        <f t="shared" si="3"/>
        <v>0</v>
      </c>
      <c r="L30" s="303">
        <f t="shared" si="4"/>
        <v>0</v>
      </c>
      <c r="M30" s="304">
        <f t="shared" si="5"/>
        <v>0</v>
      </c>
      <c r="N30" s="265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66"/>
      <c r="AI30" s="266"/>
      <c r="AJ30" s="266"/>
      <c r="AK30" s="266"/>
      <c r="AL30" s="266"/>
      <c r="AM30" s="266"/>
      <c r="AN30" s="266"/>
      <c r="AO30" s="266"/>
      <c r="AP30" s="266"/>
      <c r="AQ30" s="266"/>
      <c r="AR30" s="267"/>
      <c r="AS30" s="266"/>
      <c r="AT30" s="266"/>
      <c r="AU30" s="266"/>
      <c r="AV30" s="266"/>
      <c r="AW30" s="266"/>
      <c r="AX30" s="266"/>
      <c r="AY30" s="266"/>
      <c r="AZ30" s="266"/>
      <c r="BA30" s="266"/>
      <c r="BB30" s="266"/>
      <c r="BC30" s="266"/>
      <c r="BD30" s="266"/>
      <c r="BE30" s="266"/>
      <c r="BF30" s="266"/>
      <c r="BG30" s="266"/>
      <c r="BH30" s="266"/>
      <c r="BI30" s="266"/>
      <c r="BJ30" s="266"/>
      <c r="BK30" s="266"/>
      <c r="BL30" s="266"/>
      <c r="BM30" s="266"/>
      <c r="BN30" s="266"/>
      <c r="BO30" s="266"/>
      <c r="BP30" s="266"/>
      <c r="BQ30" s="266"/>
      <c r="BR30" s="266"/>
      <c r="BS30" s="266"/>
      <c r="BT30" s="266"/>
      <c r="BU30" s="266"/>
      <c r="BV30" s="268"/>
      <c r="BW30" s="267"/>
      <c r="BX30" s="266"/>
      <c r="BY30" s="266"/>
      <c r="BZ30" s="266"/>
      <c r="CA30" s="266"/>
      <c r="CB30" s="266"/>
      <c r="CC30" s="266"/>
      <c r="CD30" s="266"/>
      <c r="CE30" s="266"/>
      <c r="CF30" s="266"/>
      <c r="CG30" s="266"/>
      <c r="CH30" s="266"/>
      <c r="CI30" s="266"/>
      <c r="CJ30" s="266"/>
      <c r="CK30" s="266"/>
      <c r="CL30" s="266"/>
      <c r="CM30" s="266"/>
      <c r="CN30" s="266"/>
      <c r="CO30" s="266"/>
      <c r="CP30" s="266"/>
      <c r="CQ30" s="266"/>
      <c r="CR30" s="266"/>
      <c r="CS30" s="266"/>
      <c r="CT30" s="266"/>
      <c r="CU30" s="266"/>
      <c r="CV30" s="266"/>
      <c r="CW30" s="266"/>
      <c r="CX30" s="266"/>
      <c r="CY30" s="266"/>
      <c r="CZ30" s="269"/>
      <c r="DA30" s="267"/>
      <c r="DB30" s="266"/>
      <c r="DC30" s="266"/>
      <c r="DD30" s="266"/>
      <c r="DE30" s="266"/>
      <c r="DF30" s="266"/>
      <c r="DG30" s="266"/>
      <c r="DH30" s="266"/>
      <c r="DI30" s="266"/>
      <c r="DJ30" s="266"/>
      <c r="DK30" s="266"/>
      <c r="DL30" s="266"/>
      <c r="DM30" s="266"/>
      <c r="DN30" s="266"/>
      <c r="DO30" s="266"/>
      <c r="DP30" s="266"/>
      <c r="DQ30" s="266"/>
      <c r="DR30" s="266"/>
      <c r="DS30" s="266"/>
      <c r="DT30" s="266"/>
      <c r="DU30" s="266"/>
      <c r="DV30" s="266"/>
      <c r="DW30" s="266"/>
      <c r="DX30" s="266"/>
      <c r="DY30" s="266"/>
      <c r="DZ30" s="266"/>
      <c r="EA30" s="266"/>
      <c r="EB30" s="266"/>
      <c r="EC30" s="266"/>
      <c r="ED30" s="266"/>
      <c r="EE30" s="268"/>
      <c r="EF30" s="267"/>
      <c r="EG30" s="266"/>
      <c r="EH30" s="266"/>
      <c r="EI30" s="266"/>
      <c r="EJ30" s="266"/>
      <c r="EK30" s="266"/>
      <c r="EL30" s="266"/>
      <c r="EM30" s="266"/>
      <c r="EN30" s="266"/>
      <c r="EO30" s="266"/>
      <c r="EP30" s="266"/>
      <c r="EQ30" s="266"/>
      <c r="ER30" s="266"/>
      <c r="ES30" s="266"/>
      <c r="ET30" s="266"/>
      <c r="EU30" s="266"/>
      <c r="EV30" s="266"/>
      <c r="EW30" s="266"/>
      <c r="EX30" s="266"/>
      <c r="EY30" s="266"/>
      <c r="EZ30" s="266"/>
      <c r="FA30" s="266"/>
      <c r="FB30" s="266"/>
      <c r="FC30" s="266"/>
      <c r="FD30" s="266"/>
      <c r="FE30" s="266"/>
      <c r="FF30" s="266"/>
      <c r="FG30" s="266"/>
      <c r="FH30" s="266"/>
      <c r="FI30" s="266"/>
      <c r="FJ30" s="268"/>
      <c r="FK30" s="267"/>
      <c r="FL30" s="266"/>
      <c r="FM30" s="266"/>
      <c r="FN30" s="266"/>
      <c r="FO30" s="266"/>
      <c r="FP30" s="266"/>
      <c r="FQ30" s="266"/>
      <c r="FR30" s="266"/>
      <c r="FS30" s="266"/>
      <c r="FT30" s="266"/>
      <c r="FU30" s="266"/>
      <c r="FV30" s="266"/>
      <c r="FW30" s="266"/>
      <c r="FX30" s="266"/>
      <c r="FY30" s="266"/>
      <c r="FZ30" s="266"/>
      <c r="GA30" s="266"/>
      <c r="GB30" s="266"/>
      <c r="GC30" s="266"/>
      <c r="GD30" s="266"/>
      <c r="GE30" s="266"/>
      <c r="GF30" s="266"/>
      <c r="GG30" s="266"/>
      <c r="GH30" s="266"/>
      <c r="GI30" s="266"/>
      <c r="GJ30" s="266"/>
      <c r="GK30" s="266"/>
      <c r="GL30" s="266"/>
      <c r="GM30" s="266"/>
      <c r="GN30" s="267"/>
      <c r="GO30" s="266"/>
      <c r="GP30" s="266"/>
      <c r="GQ30" s="266"/>
      <c r="GR30" s="266"/>
      <c r="GS30" s="266"/>
      <c r="GT30" s="266"/>
      <c r="GU30" s="266"/>
      <c r="GV30" s="266"/>
      <c r="GW30" s="266"/>
      <c r="GX30" s="266"/>
      <c r="GY30" s="266"/>
      <c r="GZ30" s="266"/>
      <c r="HA30" s="266"/>
      <c r="HB30" s="266"/>
      <c r="HC30" s="266"/>
      <c r="HD30" s="266"/>
      <c r="HE30" s="266"/>
      <c r="HF30" s="266"/>
      <c r="HG30" s="266"/>
      <c r="HH30" s="266"/>
      <c r="HI30" s="266"/>
      <c r="HJ30" s="266"/>
      <c r="HK30" s="266"/>
      <c r="HL30" s="266"/>
      <c r="HM30" s="266"/>
      <c r="HN30" s="266"/>
      <c r="HO30" s="266"/>
      <c r="HP30" s="266"/>
      <c r="HQ30" s="266"/>
      <c r="HR30" s="268"/>
      <c r="HS30" s="267"/>
      <c r="HT30" s="266"/>
      <c r="HU30" s="266"/>
      <c r="HV30" s="266"/>
      <c r="HW30" s="266"/>
      <c r="HX30" s="266"/>
      <c r="HY30" s="266"/>
      <c r="HZ30" s="266"/>
      <c r="IA30" s="266"/>
      <c r="IB30" s="266"/>
      <c r="IC30" s="266"/>
      <c r="ID30" s="266"/>
      <c r="IE30" s="266"/>
      <c r="IF30" s="266"/>
      <c r="IG30" s="266"/>
      <c r="IH30" s="266"/>
      <c r="II30" s="266"/>
      <c r="IJ30" s="266"/>
      <c r="IK30" s="266"/>
      <c r="IL30" s="266"/>
      <c r="IM30" s="266"/>
      <c r="IN30" s="266"/>
      <c r="IO30" s="266"/>
      <c r="IP30" s="266"/>
      <c r="IQ30" s="266"/>
      <c r="IR30" s="266"/>
      <c r="IS30" s="266"/>
      <c r="IT30" s="266"/>
      <c r="IU30" s="266"/>
      <c r="IV30" s="266"/>
      <c r="IW30" s="267"/>
      <c r="IX30" s="266"/>
      <c r="IY30" s="266"/>
      <c r="IZ30" s="266"/>
      <c r="JA30" s="266"/>
      <c r="JB30" s="266"/>
      <c r="JC30" s="266"/>
      <c r="JD30" s="266"/>
      <c r="JE30" s="266"/>
      <c r="JF30" s="266"/>
      <c r="JG30" s="266"/>
      <c r="JH30" s="266"/>
      <c r="JI30" s="266"/>
      <c r="JJ30" s="266"/>
      <c r="JK30" s="266"/>
      <c r="JL30" s="266"/>
      <c r="JM30" s="266"/>
      <c r="JN30" s="266"/>
      <c r="JO30" s="266"/>
      <c r="JP30" s="266"/>
      <c r="JQ30" s="266"/>
      <c r="JR30" s="266"/>
      <c r="JS30" s="266"/>
      <c r="JT30" s="266"/>
      <c r="JU30" s="266"/>
      <c r="JV30" s="266"/>
      <c r="JW30" s="266"/>
      <c r="JX30" s="266"/>
      <c r="JY30" s="266"/>
      <c r="JZ30" s="266"/>
      <c r="KA30" s="268"/>
      <c r="KB30" s="267"/>
      <c r="KC30" s="266"/>
      <c r="KD30" s="266"/>
      <c r="KE30" s="266"/>
      <c r="KF30" s="266"/>
      <c r="KG30" s="266"/>
      <c r="KH30" s="266"/>
      <c r="KI30" s="266"/>
      <c r="KJ30" s="266"/>
      <c r="KK30" s="266"/>
      <c r="KL30" s="266"/>
      <c r="KM30" s="266"/>
      <c r="KN30" s="266"/>
      <c r="KO30" s="266"/>
      <c r="KP30" s="266"/>
      <c r="KQ30" s="266"/>
      <c r="KR30" s="266"/>
      <c r="KS30" s="266"/>
      <c r="KT30" s="266"/>
      <c r="KU30" s="266"/>
      <c r="KV30" s="266"/>
      <c r="KW30" s="266"/>
      <c r="KX30" s="266"/>
      <c r="KY30" s="266"/>
      <c r="KZ30" s="266"/>
      <c r="LA30" s="266"/>
      <c r="LB30" s="266"/>
      <c r="LC30" s="266"/>
      <c r="LD30" s="266"/>
      <c r="LE30" s="266"/>
    </row>
    <row r="31" spans="1:317" ht="16.5" thickBot="1">
      <c r="A31" s="298">
        <v>28</v>
      </c>
      <c r="B31" s="350" t="str">
        <f>IF(Inicio!C35="","",Inicio!C35)</f>
        <v/>
      </c>
      <c r="C31" s="351"/>
      <c r="D31" s="351"/>
      <c r="E31" s="351"/>
      <c r="F31" s="351"/>
      <c r="G31" s="352"/>
      <c r="H31" s="305" t="str">
        <f t="shared" si="0"/>
        <v/>
      </c>
      <c r="I31" s="306" t="str">
        <f t="shared" si="1"/>
        <v/>
      </c>
      <c r="J31" s="307" t="str">
        <f t="shared" si="2"/>
        <v/>
      </c>
      <c r="K31" s="302">
        <f t="shared" si="3"/>
        <v>0</v>
      </c>
      <c r="L31" s="303">
        <f t="shared" si="4"/>
        <v>0</v>
      </c>
      <c r="M31" s="304">
        <f t="shared" si="5"/>
        <v>0</v>
      </c>
      <c r="N31" s="270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71"/>
      <c r="AR31" s="272"/>
      <c r="AS31" s="271"/>
      <c r="AT31" s="271"/>
      <c r="AU31" s="271"/>
      <c r="AV31" s="271"/>
      <c r="AW31" s="271"/>
      <c r="AX31" s="271"/>
      <c r="AY31" s="271"/>
      <c r="AZ31" s="271"/>
      <c r="BA31" s="271"/>
      <c r="BB31" s="271"/>
      <c r="BC31" s="271"/>
      <c r="BD31" s="271"/>
      <c r="BE31" s="271"/>
      <c r="BF31" s="271"/>
      <c r="BG31" s="271"/>
      <c r="BH31" s="271"/>
      <c r="BI31" s="271"/>
      <c r="BJ31" s="271"/>
      <c r="BK31" s="271"/>
      <c r="BL31" s="271"/>
      <c r="BM31" s="271"/>
      <c r="BN31" s="271"/>
      <c r="BO31" s="271"/>
      <c r="BP31" s="271"/>
      <c r="BQ31" s="271"/>
      <c r="BR31" s="271"/>
      <c r="BS31" s="271"/>
      <c r="BT31" s="271"/>
      <c r="BU31" s="271"/>
      <c r="BV31" s="273"/>
      <c r="BW31" s="272"/>
      <c r="BX31" s="271"/>
      <c r="BY31" s="271"/>
      <c r="BZ31" s="271"/>
      <c r="CA31" s="271"/>
      <c r="CB31" s="271"/>
      <c r="CC31" s="271"/>
      <c r="CD31" s="271"/>
      <c r="CE31" s="271"/>
      <c r="CF31" s="271"/>
      <c r="CG31" s="271"/>
      <c r="CH31" s="271"/>
      <c r="CI31" s="271"/>
      <c r="CJ31" s="271"/>
      <c r="CK31" s="271"/>
      <c r="CL31" s="271"/>
      <c r="CM31" s="271"/>
      <c r="CN31" s="271"/>
      <c r="CO31" s="271"/>
      <c r="CP31" s="271"/>
      <c r="CQ31" s="271"/>
      <c r="CR31" s="271"/>
      <c r="CS31" s="271"/>
      <c r="CT31" s="271"/>
      <c r="CU31" s="271"/>
      <c r="CV31" s="271"/>
      <c r="CW31" s="271"/>
      <c r="CX31" s="271"/>
      <c r="CY31" s="271"/>
      <c r="CZ31" s="274"/>
      <c r="DA31" s="272"/>
      <c r="DB31" s="271"/>
      <c r="DC31" s="271"/>
      <c r="DD31" s="271"/>
      <c r="DE31" s="271"/>
      <c r="DF31" s="271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3"/>
      <c r="EF31" s="272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271"/>
      <c r="FJ31" s="273"/>
      <c r="FK31" s="272"/>
      <c r="FL31" s="271"/>
      <c r="FM31" s="271"/>
      <c r="FN31" s="271"/>
      <c r="FO31" s="271"/>
      <c r="FP31" s="271"/>
      <c r="FQ31" s="271"/>
      <c r="FR31" s="271"/>
      <c r="FS31" s="271"/>
      <c r="FT31" s="271"/>
      <c r="FU31" s="271"/>
      <c r="FV31" s="271"/>
      <c r="FW31" s="271"/>
      <c r="FX31" s="271"/>
      <c r="FY31" s="271"/>
      <c r="FZ31" s="271"/>
      <c r="GA31" s="271"/>
      <c r="GB31" s="271"/>
      <c r="GC31" s="271"/>
      <c r="GD31" s="271"/>
      <c r="GE31" s="271"/>
      <c r="GF31" s="271"/>
      <c r="GG31" s="271"/>
      <c r="GH31" s="271"/>
      <c r="GI31" s="271"/>
      <c r="GJ31" s="271"/>
      <c r="GK31" s="271"/>
      <c r="GL31" s="271"/>
      <c r="GM31" s="271"/>
      <c r="GN31" s="272"/>
      <c r="GO31" s="271"/>
      <c r="GP31" s="271"/>
      <c r="GQ31" s="271"/>
      <c r="GR31" s="271"/>
      <c r="GS31" s="271"/>
      <c r="GT31" s="271"/>
      <c r="GU31" s="271"/>
      <c r="GV31" s="271"/>
      <c r="GW31" s="271"/>
      <c r="GX31" s="271"/>
      <c r="GY31" s="271"/>
      <c r="GZ31" s="271"/>
      <c r="HA31" s="271"/>
      <c r="HB31" s="271"/>
      <c r="HC31" s="271"/>
      <c r="HD31" s="271"/>
      <c r="HE31" s="271"/>
      <c r="HF31" s="271"/>
      <c r="HG31" s="271"/>
      <c r="HH31" s="271"/>
      <c r="HI31" s="271"/>
      <c r="HJ31" s="271"/>
      <c r="HK31" s="271"/>
      <c r="HL31" s="271"/>
      <c r="HM31" s="271"/>
      <c r="HN31" s="271"/>
      <c r="HO31" s="271"/>
      <c r="HP31" s="271"/>
      <c r="HQ31" s="271"/>
      <c r="HR31" s="273"/>
      <c r="HS31" s="272"/>
      <c r="HT31" s="271"/>
      <c r="HU31" s="271"/>
      <c r="HV31" s="271"/>
      <c r="HW31" s="271"/>
      <c r="HX31" s="271"/>
      <c r="HY31" s="271"/>
      <c r="HZ31" s="271"/>
      <c r="IA31" s="271"/>
      <c r="IB31" s="271"/>
      <c r="IC31" s="271"/>
      <c r="ID31" s="271"/>
      <c r="IE31" s="271"/>
      <c r="IF31" s="271"/>
      <c r="IG31" s="271"/>
      <c r="IH31" s="271"/>
      <c r="II31" s="271"/>
      <c r="IJ31" s="271"/>
      <c r="IK31" s="271"/>
      <c r="IL31" s="271"/>
      <c r="IM31" s="271"/>
      <c r="IN31" s="271"/>
      <c r="IO31" s="271"/>
      <c r="IP31" s="271"/>
      <c r="IQ31" s="271"/>
      <c r="IR31" s="271"/>
      <c r="IS31" s="271"/>
      <c r="IT31" s="271"/>
      <c r="IU31" s="271"/>
      <c r="IV31" s="271"/>
      <c r="IW31" s="272"/>
      <c r="IX31" s="271"/>
      <c r="IY31" s="271"/>
      <c r="IZ31" s="271"/>
      <c r="JA31" s="271"/>
      <c r="JB31" s="271"/>
      <c r="JC31" s="271"/>
      <c r="JD31" s="271"/>
      <c r="JE31" s="271"/>
      <c r="JF31" s="271"/>
      <c r="JG31" s="271"/>
      <c r="JH31" s="271"/>
      <c r="JI31" s="271"/>
      <c r="JJ31" s="271"/>
      <c r="JK31" s="271"/>
      <c r="JL31" s="271"/>
      <c r="JM31" s="271"/>
      <c r="JN31" s="271"/>
      <c r="JO31" s="271"/>
      <c r="JP31" s="271"/>
      <c r="JQ31" s="271"/>
      <c r="JR31" s="271"/>
      <c r="JS31" s="271"/>
      <c r="JT31" s="271"/>
      <c r="JU31" s="271"/>
      <c r="JV31" s="271"/>
      <c r="JW31" s="271"/>
      <c r="JX31" s="271"/>
      <c r="JY31" s="271"/>
      <c r="JZ31" s="271"/>
      <c r="KA31" s="273"/>
      <c r="KB31" s="272"/>
      <c r="KC31" s="271"/>
      <c r="KD31" s="271"/>
      <c r="KE31" s="271"/>
      <c r="KF31" s="271"/>
      <c r="KG31" s="271"/>
      <c r="KH31" s="271"/>
      <c r="KI31" s="271"/>
      <c r="KJ31" s="271"/>
      <c r="KK31" s="271"/>
      <c r="KL31" s="271"/>
      <c r="KM31" s="271"/>
      <c r="KN31" s="271"/>
      <c r="KO31" s="271"/>
      <c r="KP31" s="271"/>
      <c r="KQ31" s="271"/>
      <c r="KR31" s="271"/>
      <c r="KS31" s="271"/>
      <c r="KT31" s="271"/>
      <c r="KU31" s="271"/>
      <c r="KV31" s="271"/>
      <c r="KW31" s="271"/>
      <c r="KX31" s="271"/>
      <c r="KY31" s="271"/>
      <c r="KZ31" s="271"/>
      <c r="LA31" s="271"/>
      <c r="LB31" s="271"/>
      <c r="LC31" s="271"/>
      <c r="LD31" s="271"/>
      <c r="LE31" s="271"/>
    </row>
    <row r="32" spans="1:317" ht="16.5" thickBot="1">
      <c r="A32" s="298">
        <v>29</v>
      </c>
      <c r="B32" s="347" t="str">
        <f>IF(Inicio!C36="","",Inicio!C36)</f>
        <v/>
      </c>
      <c r="C32" s="348"/>
      <c r="D32" s="348"/>
      <c r="E32" s="348"/>
      <c r="F32" s="348"/>
      <c r="G32" s="349"/>
      <c r="H32" s="308" t="str">
        <f t="shared" si="0"/>
        <v/>
      </c>
      <c r="I32" s="309" t="str">
        <f t="shared" si="1"/>
        <v/>
      </c>
      <c r="J32" s="310" t="str">
        <f t="shared" si="2"/>
        <v/>
      </c>
      <c r="K32" s="302">
        <f t="shared" si="3"/>
        <v>0</v>
      </c>
      <c r="L32" s="303">
        <f t="shared" si="4"/>
        <v>0</v>
      </c>
      <c r="M32" s="304">
        <f t="shared" si="5"/>
        <v>0</v>
      </c>
      <c r="N32" s="265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66"/>
      <c r="AI32" s="266"/>
      <c r="AJ32" s="266"/>
      <c r="AK32" s="266"/>
      <c r="AL32" s="266"/>
      <c r="AM32" s="266"/>
      <c r="AN32" s="266"/>
      <c r="AO32" s="266"/>
      <c r="AP32" s="266"/>
      <c r="AQ32" s="266"/>
      <c r="AR32" s="267"/>
      <c r="AS32" s="266"/>
      <c r="AT32" s="266"/>
      <c r="AU32" s="266"/>
      <c r="AV32" s="266"/>
      <c r="AW32" s="266"/>
      <c r="AX32" s="266"/>
      <c r="AY32" s="266"/>
      <c r="AZ32" s="266"/>
      <c r="BA32" s="266"/>
      <c r="BB32" s="266"/>
      <c r="BC32" s="266"/>
      <c r="BD32" s="266"/>
      <c r="BE32" s="266"/>
      <c r="BF32" s="266"/>
      <c r="BG32" s="266"/>
      <c r="BH32" s="266"/>
      <c r="BI32" s="266"/>
      <c r="BJ32" s="266"/>
      <c r="BK32" s="266"/>
      <c r="BL32" s="266"/>
      <c r="BM32" s="266"/>
      <c r="BN32" s="266"/>
      <c r="BO32" s="266"/>
      <c r="BP32" s="266"/>
      <c r="BQ32" s="266"/>
      <c r="BR32" s="266"/>
      <c r="BS32" s="266"/>
      <c r="BT32" s="266"/>
      <c r="BU32" s="266"/>
      <c r="BV32" s="268"/>
      <c r="BW32" s="267"/>
      <c r="BX32" s="266"/>
      <c r="BY32" s="266"/>
      <c r="BZ32" s="266"/>
      <c r="CA32" s="266"/>
      <c r="CB32" s="266"/>
      <c r="CC32" s="266"/>
      <c r="CD32" s="266"/>
      <c r="CE32" s="266"/>
      <c r="CF32" s="266"/>
      <c r="CG32" s="266"/>
      <c r="CH32" s="266"/>
      <c r="CI32" s="266"/>
      <c r="CJ32" s="266"/>
      <c r="CK32" s="266"/>
      <c r="CL32" s="266"/>
      <c r="CM32" s="266"/>
      <c r="CN32" s="266"/>
      <c r="CO32" s="266"/>
      <c r="CP32" s="266"/>
      <c r="CQ32" s="266"/>
      <c r="CR32" s="266"/>
      <c r="CS32" s="266"/>
      <c r="CT32" s="266"/>
      <c r="CU32" s="266"/>
      <c r="CV32" s="266"/>
      <c r="CW32" s="266"/>
      <c r="CX32" s="266"/>
      <c r="CY32" s="266"/>
      <c r="CZ32" s="269"/>
      <c r="DA32" s="267"/>
      <c r="DB32" s="266"/>
      <c r="DC32" s="266"/>
      <c r="DD32" s="266"/>
      <c r="DE32" s="266"/>
      <c r="DF32" s="266"/>
      <c r="DG32" s="266"/>
      <c r="DH32" s="266"/>
      <c r="DI32" s="266"/>
      <c r="DJ32" s="266"/>
      <c r="DK32" s="266"/>
      <c r="DL32" s="266"/>
      <c r="DM32" s="266"/>
      <c r="DN32" s="266"/>
      <c r="DO32" s="266"/>
      <c r="DP32" s="266"/>
      <c r="DQ32" s="266"/>
      <c r="DR32" s="266"/>
      <c r="DS32" s="266"/>
      <c r="DT32" s="266"/>
      <c r="DU32" s="266"/>
      <c r="DV32" s="266"/>
      <c r="DW32" s="266"/>
      <c r="DX32" s="266"/>
      <c r="DY32" s="266"/>
      <c r="DZ32" s="266"/>
      <c r="EA32" s="266"/>
      <c r="EB32" s="266"/>
      <c r="EC32" s="266"/>
      <c r="ED32" s="266"/>
      <c r="EE32" s="268"/>
      <c r="EF32" s="267"/>
      <c r="EG32" s="266"/>
      <c r="EH32" s="266"/>
      <c r="EI32" s="266"/>
      <c r="EJ32" s="266"/>
      <c r="EK32" s="266"/>
      <c r="EL32" s="266"/>
      <c r="EM32" s="266"/>
      <c r="EN32" s="266"/>
      <c r="EO32" s="266"/>
      <c r="EP32" s="266"/>
      <c r="EQ32" s="266"/>
      <c r="ER32" s="266"/>
      <c r="ES32" s="266"/>
      <c r="ET32" s="266"/>
      <c r="EU32" s="266"/>
      <c r="EV32" s="266"/>
      <c r="EW32" s="266"/>
      <c r="EX32" s="266"/>
      <c r="EY32" s="266"/>
      <c r="EZ32" s="266"/>
      <c r="FA32" s="266"/>
      <c r="FB32" s="266"/>
      <c r="FC32" s="266"/>
      <c r="FD32" s="266"/>
      <c r="FE32" s="266"/>
      <c r="FF32" s="266"/>
      <c r="FG32" s="266"/>
      <c r="FH32" s="266"/>
      <c r="FI32" s="266"/>
      <c r="FJ32" s="268"/>
      <c r="FK32" s="267"/>
      <c r="FL32" s="266"/>
      <c r="FM32" s="266"/>
      <c r="FN32" s="266"/>
      <c r="FO32" s="266"/>
      <c r="FP32" s="266"/>
      <c r="FQ32" s="266"/>
      <c r="FR32" s="266"/>
      <c r="FS32" s="266"/>
      <c r="FT32" s="266"/>
      <c r="FU32" s="266"/>
      <c r="FV32" s="266"/>
      <c r="FW32" s="266"/>
      <c r="FX32" s="266"/>
      <c r="FY32" s="266"/>
      <c r="FZ32" s="266"/>
      <c r="GA32" s="266"/>
      <c r="GB32" s="266"/>
      <c r="GC32" s="266"/>
      <c r="GD32" s="266"/>
      <c r="GE32" s="266"/>
      <c r="GF32" s="266"/>
      <c r="GG32" s="266"/>
      <c r="GH32" s="266"/>
      <c r="GI32" s="266"/>
      <c r="GJ32" s="266"/>
      <c r="GK32" s="266"/>
      <c r="GL32" s="266"/>
      <c r="GM32" s="266"/>
      <c r="GN32" s="267"/>
      <c r="GO32" s="266"/>
      <c r="GP32" s="266"/>
      <c r="GQ32" s="266"/>
      <c r="GR32" s="266"/>
      <c r="GS32" s="266"/>
      <c r="GT32" s="266"/>
      <c r="GU32" s="266"/>
      <c r="GV32" s="266"/>
      <c r="GW32" s="266"/>
      <c r="GX32" s="266"/>
      <c r="GY32" s="266"/>
      <c r="GZ32" s="266"/>
      <c r="HA32" s="266"/>
      <c r="HB32" s="266"/>
      <c r="HC32" s="266"/>
      <c r="HD32" s="266"/>
      <c r="HE32" s="266"/>
      <c r="HF32" s="266"/>
      <c r="HG32" s="266"/>
      <c r="HH32" s="266"/>
      <c r="HI32" s="266"/>
      <c r="HJ32" s="266"/>
      <c r="HK32" s="266"/>
      <c r="HL32" s="266"/>
      <c r="HM32" s="266"/>
      <c r="HN32" s="266"/>
      <c r="HO32" s="266"/>
      <c r="HP32" s="266"/>
      <c r="HQ32" s="266"/>
      <c r="HR32" s="268"/>
      <c r="HS32" s="267"/>
      <c r="HT32" s="266"/>
      <c r="HU32" s="266"/>
      <c r="HV32" s="266"/>
      <c r="HW32" s="266"/>
      <c r="HX32" s="266"/>
      <c r="HY32" s="266"/>
      <c r="HZ32" s="266"/>
      <c r="IA32" s="266"/>
      <c r="IB32" s="266"/>
      <c r="IC32" s="266"/>
      <c r="ID32" s="266"/>
      <c r="IE32" s="266"/>
      <c r="IF32" s="266"/>
      <c r="IG32" s="266"/>
      <c r="IH32" s="266"/>
      <c r="II32" s="266"/>
      <c r="IJ32" s="266"/>
      <c r="IK32" s="266"/>
      <c r="IL32" s="266"/>
      <c r="IM32" s="266"/>
      <c r="IN32" s="266"/>
      <c r="IO32" s="266"/>
      <c r="IP32" s="266"/>
      <c r="IQ32" s="266"/>
      <c r="IR32" s="266"/>
      <c r="IS32" s="266"/>
      <c r="IT32" s="266"/>
      <c r="IU32" s="266"/>
      <c r="IV32" s="266"/>
      <c r="IW32" s="267"/>
      <c r="IX32" s="266"/>
      <c r="IY32" s="266"/>
      <c r="IZ32" s="266"/>
      <c r="JA32" s="266"/>
      <c r="JB32" s="266"/>
      <c r="JC32" s="266"/>
      <c r="JD32" s="266"/>
      <c r="JE32" s="266"/>
      <c r="JF32" s="266"/>
      <c r="JG32" s="266"/>
      <c r="JH32" s="266"/>
      <c r="JI32" s="266"/>
      <c r="JJ32" s="266"/>
      <c r="JK32" s="266"/>
      <c r="JL32" s="266"/>
      <c r="JM32" s="266"/>
      <c r="JN32" s="266"/>
      <c r="JO32" s="266"/>
      <c r="JP32" s="266"/>
      <c r="JQ32" s="266"/>
      <c r="JR32" s="266"/>
      <c r="JS32" s="266"/>
      <c r="JT32" s="266"/>
      <c r="JU32" s="266"/>
      <c r="JV32" s="266"/>
      <c r="JW32" s="266"/>
      <c r="JX32" s="266"/>
      <c r="JY32" s="266"/>
      <c r="JZ32" s="266"/>
      <c r="KA32" s="268"/>
      <c r="KB32" s="267"/>
      <c r="KC32" s="266"/>
      <c r="KD32" s="266"/>
      <c r="KE32" s="266"/>
      <c r="KF32" s="266"/>
      <c r="KG32" s="266"/>
      <c r="KH32" s="266"/>
      <c r="KI32" s="266"/>
      <c r="KJ32" s="266"/>
      <c r="KK32" s="266"/>
      <c r="KL32" s="266"/>
      <c r="KM32" s="266"/>
      <c r="KN32" s="266"/>
      <c r="KO32" s="266"/>
      <c r="KP32" s="266"/>
      <c r="KQ32" s="266"/>
      <c r="KR32" s="266"/>
      <c r="KS32" s="266"/>
      <c r="KT32" s="266"/>
      <c r="KU32" s="266"/>
      <c r="KV32" s="266"/>
      <c r="KW32" s="266"/>
      <c r="KX32" s="266"/>
      <c r="KY32" s="266"/>
      <c r="KZ32" s="266"/>
      <c r="LA32" s="266"/>
      <c r="LB32" s="266"/>
      <c r="LC32" s="266"/>
      <c r="LD32" s="266"/>
      <c r="LE32" s="266"/>
    </row>
    <row r="33" spans="1:317" ht="16.5" thickBot="1">
      <c r="A33" s="298">
        <v>30</v>
      </c>
      <c r="B33" s="350" t="str">
        <f>IF(Inicio!C37="","",Inicio!C37)</f>
        <v/>
      </c>
      <c r="C33" s="351"/>
      <c r="D33" s="351"/>
      <c r="E33" s="351"/>
      <c r="F33" s="351"/>
      <c r="G33" s="352"/>
      <c r="H33" s="305" t="str">
        <f t="shared" si="0"/>
        <v/>
      </c>
      <c r="I33" s="306" t="str">
        <f t="shared" si="1"/>
        <v/>
      </c>
      <c r="J33" s="307" t="str">
        <f t="shared" si="2"/>
        <v/>
      </c>
      <c r="K33" s="302">
        <f t="shared" si="3"/>
        <v>0</v>
      </c>
      <c r="L33" s="303">
        <f t="shared" si="4"/>
        <v>0</v>
      </c>
      <c r="M33" s="304">
        <f t="shared" si="5"/>
        <v>0</v>
      </c>
      <c r="N33" s="270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  <c r="AA33" s="271"/>
      <c r="AB33" s="271"/>
      <c r="AC33" s="271"/>
      <c r="AD33" s="271"/>
      <c r="AE33" s="271"/>
      <c r="AF33" s="271"/>
      <c r="AG33" s="271"/>
      <c r="AH33" s="271"/>
      <c r="AI33" s="271"/>
      <c r="AJ33" s="271"/>
      <c r="AK33" s="271"/>
      <c r="AL33" s="271"/>
      <c r="AM33" s="271"/>
      <c r="AN33" s="271"/>
      <c r="AO33" s="271"/>
      <c r="AP33" s="271"/>
      <c r="AQ33" s="271"/>
      <c r="AR33" s="272"/>
      <c r="AS33" s="271"/>
      <c r="AT33" s="271"/>
      <c r="AU33" s="271"/>
      <c r="AV33" s="271"/>
      <c r="AW33" s="271"/>
      <c r="AX33" s="271"/>
      <c r="AY33" s="271"/>
      <c r="AZ33" s="271"/>
      <c r="BA33" s="271"/>
      <c r="BB33" s="271"/>
      <c r="BC33" s="271"/>
      <c r="BD33" s="271"/>
      <c r="BE33" s="271"/>
      <c r="BF33" s="271"/>
      <c r="BG33" s="271"/>
      <c r="BH33" s="271"/>
      <c r="BI33" s="271"/>
      <c r="BJ33" s="271"/>
      <c r="BK33" s="271"/>
      <c r="BL33" s="271"/>
      <c r="BM33" s="271"/>
      <c r="BN33" s="271"/>
      <c r="BO33" s="271"/>
      <c r="BP33" s="271"/>
      <c r="BQ33" s="271"/>
      <c r="BR33" s="271"/>
      <c r="BS33" s="271"/>
      <c r="BT33" s="271"/>
      <c r="BU33" s="271"/>
      <c r="BV33" s="273"/>
      <c r="BW33" s="272"/>
      <c r="BX33" s="271"/>
      <c r="BY33" s="271"/>
      <c r="BZ33" s="271"/>
      <c r="CA33" s="271"/>
      <c r="CB33" s="271"/>
      <c r="CC33" s="271"/>
      <c r="CD33" s="271"/>
      <c r="CE33" s="271"/>
      <c r="CF33" s="271"/>
      <c r="CG33" s="271"/>
      <c r="CH33" s="271"/>
      <c r="CI33" s="271"/>
      <c r="CJ33" s="271"/>
      <c r="CK33" s="271"/>
      <c r="CL33" s="271"/>
      <c r="CM33" s="271"/>
      <c r="CN33" s="271"/>
      <c r="CO33" s="271"/>
      <c r="CP33" s="271"/>
      <c r="CQ33" s="271"/>
      <c r="CR33" s="271"/>
      <c r="CS33" s="271"/>
      <c r="CT33" s="271"/>
      <c r="CU33" s="271"/>
      <c r="CV33" s="271"/>
      <c r="CW33" s="271"/>
      <c r="CX33" s="271"/>
      <c r="CY33" s="271"/>
      <c r="CZ33" s="274"/>
      <c r="DA33" s="272"/>
      <c r="DB33" s="271"/>
      <c r="DC33" s="271"/>
      <c r="DD33" s="271"/>
      <c r="DE33" s="271"/>
      <c r="DF33" s="271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3"/>
      <c r="EF33" s="272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271"/>
      <c r="FJ33" s="273"/>
      <c r="FK33" s="272"/>
      <c r="FL33" s="271"/>
      <c r="FM33" s="271"/>
      <c r="FN33" s="271"/>
      <c r="FO33" s="271"/>
      <c r="FP33" s="271"/>
      <c r="FQ33" s="271"/>
      <c r="FR33" s="271"/>
      <c r="FS33" s="271"/>
      <c r="FT33" s="271"/>
      <c r="FU33" s="271"/>
      <c r="FV33" s="271"/>
      <c r="FW33" s="271"/>
      <c r="FX33" s="271"/>
      <c r="FY33" s="271"/>
      <c r="FZ33" s="271"/>
      <c r="GA33" s="271"/>
      <c r="GB33" s="271"/>
      <c r="GC33" s="271"/>
      <c r="GD33" s="271"/>
      <c r="GE33" s="271"/>
      <c r="GF33" s="271"/>
      <c r="GG33" s="271"/>
      <c r="GH33" s="271"/>
      <c r="GI33" s="271"/>
      <c r="GJ33" s="271"/>
      <c r="GK33" s="271"/>
      <c r="GL33" s="271"/>
      <c r="GM33" s="271"/>
      <c r="GN33" s="272"/>
      <c r="GO33" s="271"/>
      <c r="GP33" s="271"/>
      <c r="GQ33" s="271"/>
      <c r="GR33" s="271"/>
      <c r="GS33" s="271"/>
      <c r="GT33" s="271"/>
      <c r="GU33" s="271"/>
      <c r="GV33" s="271"/>
      <c r="GW33" s="271"/>
      <c r="GX33" s="271"/>
      <c r="GY33" s="271"/>
      <c r="GZ33" s="271"/>
      <c r="HA33" s="271"/>
      <c r="HB33" s="271"/>
      <c r="HC33" s="271"/>
      <c r="HD33" s="271"/>
      <c r="HE33" s="271"/>
      <c r="HF33" s="271"/>
      <c r="HG33" s="271"/>
      <c r="HH33" s="271"/>
      <c r="HI33" s="271"/>
      <c r="HJ33" s="271"/>
      <c r="HK33" s="271"/>
      <c r="HL33" s="271"/>
      <c r="HM33" s="271"/>
      <c r="HN33" s="271"/>
      <c r="HO33" s="271"/>
      <c r="HP33" s="271"/>
      <c r="HQ33" s="271"/>
      <c r="HR33" s="273"/>
      <c r="HS33" s="272"/>
      <c r="HT33" s="271"/>
      <c r="HU33" s="271"/>
      <c r="HV33" s="271"/>
      <c r="HW33" s="271"/>
      <c r="HX33" s="271"/>
      <c r="HY33" s="271"/>
      <c r="HZ33" s="271"/>
      <c r="IA33" s="271"/>
      <c r="IB33" s="271"/>
      <c r="IC33" s="271"/>
      <c r="ID33" s="271"/>
      <c r="IE33" s="271"/>
      <c r="IF33" s="271"/>
      <c r="IG33" s="271"/>
      <c r="IH33" s="271"/>
      <c r="II33" s="271"/>
      <c r="IJ33" s="271"/>
      <c r="IK33" s="271"/>
      <c r="IL33" s="271"/>
      <c r="IM33" s="271"/>
      <c r="IN33" s="271"/>
      <c r="IO33" s="271"/>
      <c r="IP33" s="271"/>
      <c r="IQ33" s="271"/>
      <c r="IR33" s="271"/>
      <c r="IS33" s="271"/>
      <c r="IT33" s="271"/>
      <c r="IU33" s="271"/>
      <c r="IV33" s="271"/>
      <c r="IW33" s="272"/>
      <c r="IX33" s="271"/>
      <c r="IY33" s="271"/>
      <c r="IZ33" s="271"/>
      <c r="JA33" s="271"/>
      <c r="JB33" s="271"/>
      <c r="JC33" s="271"/>
      <c r="JD33" s="271"/>
      <c r="JE33" s="271"/>
      <c r="JF33" s="271"/>
      <c r="JG33" s="271"/>
      <c r="JH33" s="271"/>
      <c r="JI33" s="271"/>
      <c r="JJ33" s="271"/>
      <c r="JK33" s="271"/>
      <c r="JL33" s="271"/>
      <c r="JM33" s="271"/>
      <c r="JN33" s="271"/>
      <c r="JO33" s="271"/>
      <c r="JP33" s="271"/>
      <c r="JQ33" s="271"/>
      <c r="JR33" s="271"/>
      <c r="JS33" s="271"/>
      <c r="JT33" s="271"/>
      <c r="JU33" s="271"/>
      <c r="JV33" s="271"/>
      <c r="JW33" s="271"/>
      <c r="JX33" s="271"/>
      <c r="JY33" s="271"/>
      <c r="JZ33" s="271"/>
      <c r="KA33" s="273"/>
      <c r="KB33" s="272"/>
      <c r="KC33" s="271"/>
      <c r="KD33" s="271"/>
      <c r="KE33" s="271"/>
      <c r="KF33" s="271"/>
      <c r="KG33" s="271"/>
      <c r="KH33" s="271"/>
      <c r="KI33" s="271"/>
      <c r="KJ33" s="271"/>
      <c r="KK33" s="271"/>
      <c r="KL33" s="271"/>
      <c r="KM33" s="271"/>
      <c r="KN33" s="271"/>
      <c r="KO33" s="271"/>
      <c r="KP33" s="271"/>
      <c r="KQ33" s="271"/>
      <c r="KR33" s="271"/>
      <c r="KS33" s="271"/>
      <c r="KT33" s="271"/>
      <c r="KU33" s="271"/>
      <c r="KV33" s="271"/>
      <c r="KW33" s="271"/>
      <c r="KX33" s="271"/>
      <c r="KY33" s="271"/>
      <c r="KZ33" s="271"/>
      <c r="LA33" s="271"/>
      <c r="LB33" s="271"/>
      <c r="LC33" s="271"/>
      <c r="LD33" s="271"/>
      <c r="LE33" s="271"/>
    </row>
    <row r="34" spans="1:317" ht="16.5" thickBot="1">
      <c r="A34" s="298">
        <v>31</v>
      </c>
      <c r="B34" s="347" t="str">
        <f>IF(Inicio!C38="","",Inicio!C38)</f>
        <v/>
      </c>
      <c r="C34" s="348"/>
      <c r="D34" s="348"/>
      <c r="E34" s="348"/>
      <c r="F34" s="348"/>
      <c r="G34" s="349"/>
      <c r="H34" s="308" t="str">
        <f t="shared" si="0"/>
        <v/>
      </c>
      <c r="I34" s="309" t="str">
        <f t="shared" si="1"/>
        <v/>
      </c>
      <c r="J34" s="310" t="str">
        <f t="shared" si="2"/>
        <v/>
      </c>
      <c r="K34" s="302">
        <f t="shared" si="3"/>
        <v>0</v>
      </c>
      <c r="L34" s="303">
        <f t="shared" si="4"/>
        <v>0</v>
      </c>
      <c r="M34" s="304">
        <f t="shared" si="5"/>
        <v>0</v>
      </c>
      <c r="N34" s="265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66"/>
      <c r="AI34" s="266"/>
      <c r="AJ34" s="266"/>
      <c r="AK34" s="266"/>
      <c r="AL34" s="266"/>
      <c r="AM34" s="266"/>
      <c r="AN34" s="266"/>
      <c r="AO34" s="266"/>
      <c r="AP34" s="266"/>
      <c r="AQ34" s="266"/>
      <c r="AR34" s="267"/>
      <c r="AS34" s="266"/>
      <c r="AT34" s="266"/>
      <c r="AU34" s="266"/>
      <c r="AV34" s="266"/>
      <c r="AW34" s="266"/>
      <c r="AX34" s="266"/>
      <c r="AY34" s="266"/>
      <c r="AZ34" s="266"/>
      <c r="BA34" s="266"/>
      <c r="BB34" s="266"/>
      <c r="BC34" s="266"/>
      <c r="BD34" s="266"/>
      <c r="BE34" s="266"/>
      <c r="BF34" s="266"/>
      <c r="BG34" s="266"/>
      <c r="BH34" s="266"/>
      <c r="BI34" s="266"/>
      <c r="BJ34" s="266"/>
      <c r="BK34" s="266"/>
      <c r="BL34" s="266"/>
      <c r="BM34" s="266"/>
      <c r="BN34" s="266"/>
      <c r="BO34" s="266"/>
      <c r="BP34" s="266"/>
      <c r="BQ34" s="266"/>
      <c r="BR34" s="266"/>
      <c r="BS34" s="266"/>
      <c r="BT34" s="266"/>
      <c r="BU34" s="266"/>
      <c r="BV34" s="268"/>
      <c r="BW34" s="267"/>
      <c r="BX34" s="266"/>
      <c r="BY34" s="266"/>
      <c r="BZ34" s="266"/>
      <c r="CA34" s="266"/>
      <c r="CB34" s="266"/>
      <c r="CC34" s="266"/>
      <c r="CD34" s="266"/>
      <c r="CE34" s="266"/>
      <c r="CF34" s="266"/>
      <c r="CG34" s="266"/>
      <c r="CH34" s="266"/>
      <c r="CI34" s="266"/>
      <c r="CJ34" s="266"/>
      <c r="CK34" s="266"/>
      <c r="CL34" s="266"/>
      <c r="CM34" s="266"/>
      <c r="CN34" s="266"/>
      <c r="CO34" s="266"/>
      <c r="CP34" s="266"/>
      <c r="CQ34" s="266"/>
      <c r="CR34" s="266"/>
      <c r="CS34" s="266"/>
      <c r="CT34" s="266"/>
      <c r="CU34" s="266"/>
      <c r="CV34" s="266"/>
      <c r="CW34" s="266"/>
      <c r="CX34" s="266"/>
      <c r="CY34" s="266"/>
      <c r="CZ34" s="269"/>
      <c r="DA34" s="267"/>
      <c r="DB34" s="266"/>
      <c r="DC34" s="266"/>
      <c r="DD34" s="266"/>
      <c r="DE34" s="266"/>
      <c r="DF34" s="266"/>
      <c r="DG34" s="266"/>
      <c r="DH34" s="266"/>
      <c r="DI34" s="266"/>
      <c r="DJ34" s="266"/>
      <c r="DK34" s="266"/>
      <c r="DL34" s="266"/>
      <c r="DM34" s="266"/>
      <c r="DN34" s="266"/>
      <c r="DO34" s="266"/>
      <c r="DP34" s="266"/>
      <c r="DQ34" s="266"/>
      <c r="DR34" s="266"/>
      <c r="DS34" s="266"/>
      <c r="DT34" s="266"/>
      <c r="DU34" s="266"/>
      <c r="DV34" s="266"/>
      <c r="DW34" s="266"/>
      <c r="DX34" s="266"/>
      <c r="DY34" s="266"/>
      <c r="DZ34" s="266"/>
      <c r="EA34" s="266"/>
      <c r="EB34" s="266"/>
      <c r="EC34" s="266"/>
      <c r="ED34" s="266"/>
      <c r="EE34" s="268"/>
      <c r="EF34" s="267"/>
      <c r="EG34" s="266"/>
      <c r="EH34" s="266"/>
      <c r="EI34" s="266"/>
      <c r="EJ34" s="266"/>
      <c r="EK34" s="266"/>
      <c r="EL34" s="266"/>
      <c r="EM34" s="266"/>
      <c r="EN34" s="266"/>
      <c r="EO34" s="266"/>
      <c r="EP34" s="266"/>
      <c r="EQ34" s="266"/>
      <c r="ER34" s="266"/>
      <c r="ES34" s="266"/>
      <c r="ET34" s="266"/>
      <c r="EU34" s="266"/>
      <c r="EV34" s="266"/>
      <c r="EW34" s="266"/>
      <c r="EX34" s="266"/>
      <c r="EY34" s="266"/>
      <c r="EZ34" s="266"/>
      <c r="FA34" s="266"/>
      <c r="FB34" s="266"/>
      <c r="FC34" s="266"/>
      <c r="FD34" s="266"/>
      <c r="FE34" s="266"/>
      <c r="FF34" s="266"/>
      <c r="FG34" s="266"/>
      <c r="FH34" s="266"/>
      <c r="FI34" s="266"/>
      <c r="FJ34" s="268"/>
      <c r="FK34" s="267"/>
      <c r="FL34" s="266"/>
      <c r="FM34" s="266"/>
      <c r="FN34" s="266"/>
      <c r="FO34" s="266"/>
      <c r="FP34" s="266"/>
      <c r="FQ34" s="266"/>
      <c r="FR34" s="266"/>
      <c r="FS34" s="266"/>
      <c r="FT34" s="266"/>
      <c r="FU34" s="266"/>
      <c r="FV34" s="266"/>
      <c r="FW34" s="266"/>
      <c r="FX34" s="266"/>
      <c r="FY34" s="266"/>
      <c r="FZ34" s="266"/>
      <c r="GA34" s="266"/>
      <c r="GB34" s="266"/>
      <c r="GC34" s="266"/>
      <c r="GD34" s="266"/>
      <c r="GE34" s="266"/>
      <c r="GF34" s="266"/>
      <c r="GG34" s="266"/>
      <c r="GH34" s="266"/>
      <c r="GI34" s="266"/>
      <c r="GJ34" s="266"/>
      <c r="GK34" s="266"/>
      <c r="GL34" s="266"/>
      <c r="GM34" s="266"/>
      <c r="GN34" s="267"/>
      <c r="GO34" s="266"/>
      <c r="GP34" s="266"/>
      <c r="GQ34" s="266"/>
      <c r="GR34" s="266"/>
      <c r="GS34" s="266"/>
      <c r="GT34" s="266"/>
      <c r="GU34" s="266"/>
      <c r="GV34" s="266"/>
      <c r="GW34" s="266"/>
      <c r="GX34" s="266"/>
      <c r="GY34" s="266"/>
      <c r="GZ34" s="266"/>
      <c r="HA34" s="266"/>
      <c r="HB34" s="266"/>
      <c r="HC34" s="266"/>
      <c r="HD34" s="266"/>
      <c r="HE34" s="266"/>
      <c r="HF34" s="266"/>
      <c r="HG34" s="266"/>
      <c r="HH34" s="266"/>
      <c r="HI34" s="266"/>
      <c r="HJ34" s="266"/>
      <c r="HK34" s="266"/>
      <c r="HL34" s="266"/>
      <c r="HM34" s="266"/>
      <c r="HN34" s="266"/>
      <c r="HO34" s="266"/>
      <c r="HP34" s="266"/>
      <c r="HQ34" s="266"/>
      <c r="HR34" s="268"/>
      <c r="HS34" s="267"/>
      <c r="HT34" s="266"/>
      <c r="HU34" s="266"/>
      <c r="HV34" s="266"/>
      <c r="HW34" s="266"/>
      <c r="HX34" s="266"/>
      <c r="HY34" s="266"/>
      <c r="HZ34" s="266"/>
      <c r="IA34" s="266"/>
      <c r="IB34" s="266"/>
      <c r="IC34" s="266"/>
      <c r="ID34" s="266"/>
      <c r="IE34" s="266"/>
      <c r="IF34" s="266"/>
      <c r="IG34" s="266"/>
      <c r="IH34" s="266"/>
      <c r="II34" s="266"/>
      <c r="IJ34" s="266"/>
      <c r="IK34" s="266"/>
      <c r="IL34" s="266"/>
      <c r="IM34" s="266"/>
      <c r="IN34" s="266"/>
      <c r="IO34" s="266"/>
      <c r="IP34" s="266"/>
      <c r="IQ34" s="266"/>
      <c r="IR34" s="266"/>
      <c r="IS34" s="266"/>
      <c r="IT34" s="266"/>
      <c r="IU34" s="266"/>
      <c r="IV34" s="266"/>
      <c r="IW34" s="267"/>
      <c r="IX34" s="266"/>
      <c r="IY34" s="266"/>
      <c r="IZ34" s="266"/>
      <c r="JA34" s="266"/>
      <c r="JB34" s="266"/>
      <c r="JC34" s="266"/>
      <c r="JD34" s="266"/>
      <c r="JE34" s="266"/>
      <c r="JF34" s="266"/>
      <c r="JG34" s="266"/>
      <c r="JH34" s="266"/>
      <c r="JI34" s="266"/>
      <c r="JJ34" s="266"/>
      <c r="JK34" s="266"/>
      <c r="JL34" s="266"/>
      <c r="JM34" s="266"/>
      <c r="JN34" s="266"/>
      <c r="JO34" s="266"/>
      <c r="JP34" s="266"/>
      <c r="JQ34" s="266"/>
      <c r="JR34" s="266"/>
      <c r="JS34" s="266"/>
      <c r="JT34" s="266"/>
      <c r="JU34" s="266"/>
      <c r="JV34" s="266"/>
      <c r="JW34" s="266"/>
      <c r="JX34" s="266"/>
      <c r="JY34" s="266"/>
      <c r="JZ34" s="266"/>
      <c r="KA34" s="268"/>
      <c r="KB34" s="267"/>
      <c r="KC34" s="266"/>
      <c r="KD34" s="266"/>
      <c r="KE34" s="266"/>
      <c r="KF34" s="266"/>
      <c r="KG34" s="266"/>
      <c r="KH34" s="266"/>
      <c r="KI34" s="266"/>
      <c r="KJ34" s="266"/>
      <c r="KK34" s="266"/>
      <c r="KL34" s="266"/>
      <c r="KM34" s="266"/>
      <c r="KN34" s="266"/>
      <c r="KO34" s="266"/>
      <c r="KP34" s="266"/>
      <c r="KQ34" s="266"/>
      <c r="KR34" s="266"/>
      <c r="KS34" s="266"/>
      <c r="KT34" s="266"/>
      <c r="KU34" s="266"/>
      <c r="KV34" s="266"/>
      <c r="KW34" s="266"/>
      <c r="KX34" s="266"/>
      <c r="KY34" s="266"/>
      <c r="KZ34" s="266"/>
      <c r="LA34" s="266"/>
      <c r="LB34" s="266"/>
      <c r="LC34" s="266"/>
      <c r="LD34" s="266"/>
      <c r="LE34" s="266"/>
    </row>
    <row r="35" spans="1:317" ht="16.5" thickBot="1">
      <c r="A35" s="298">
        <v>32</v>
      </c>
      <c r="B35" s="350" t="str">
        <f>IF(Inicio!C39="","",Inicio!C39)</f>
        <v/>
      </c>
      <c r="C35" s="351"/>
      <c r="D35" s="351"/>
      <c r="E35" s="351"/>
      <c r="F35" s="351"/>
      <c r="G35" s="352"/>
      <c r="H35" s="305" t="str">
        <f t="shared" si="0"/>
        <v/>
      </c>
      <c r="I35" s="306" t="str">
        <f t="shared" si="1"/>
        <v/>
      </c>
      <c r="J35" s="307" t="str">
        <f t="shared" si="2"/>
        <v/>
      </c>
      <c r="K35" s="302">
        <f t="shared" si="3"/>
        <v>0</v>
      </c>
      <c r="L35" s="303">
        <f t="shared" si="4"/>
        <v>0</v>
      </c>
      <c r="M35" s="304">
        <f t="shared" si="5"/>
        <v>0</v>
      </c>
      <c r="N35" s="270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  <c r="AA35" s="271"/>
      <c r="AB35" s="271"/>
      <c r="AC35" s="271"/>
      <c r="AD35" s="271"/>
      <c r="AE35" s="271"/>
      <c r="AF35" s="271"/>
      <c r="AG35" s="271"/>
      <c r="AH35" s="271"/>
      <c r="AI35" s="271"/>
      <c r="AJ35" s="271"/>
      <c r="AK35" s="271"/>
      <c r="AL35" s="271"/>
      <c r="AM35" s="271"/>
      <c r="AN35" s="271"/>
      <c r="AO35" s="271"/>
      <c r="AP35" s="271"/>
      <c r="AQ35" s="271"/>
      <c r="AR35" s="272"/>
      <c r="AS35" s="271"/>
      <c r="AT35" s="271"/>
      <c r="AU35" s="271"/>
      <c r="AV35" s="271"/>
      <c r="AW35" s="271"/>
      <c r="AX35" s="271"/>
      <c r="AY35" s="271"/>
      <c r="AZ35" s="271"/>
      <c r="BA35" s="271"/>
      <c r="BB35" s="271"/>
      <c r="BC35" s="271"/>
      <c r="BD35" s="271"/>
      <c r="BE35" s="271"/>
      <c r="BF35" s="271"/>
      <c r="BG35" s="271"/>
      <c r="BH35" s="271"/>
      <c r="BI35" s="271"/>
      <c r="BJ35" s="271"/>
      <c r="BK35" s="271"/>
      <c r="BL35" s="271"/>
      <c r="BM35" s="271"/>
      <c r="BN35" s="271"/>
      <c r="BO35" s="271"/>
      <c r="BP35" s="271"/>
      <c r="BQ35" s="271"/>
      <c r="BR35" s="271"/>
      <c r="BS35" s="271"/>
      <c r="BT35" s="271"/>
      <c r="BU35" s="271"/>
      <c r="BV35" s="273"/>
      <c r="BW35" s="272"/>
      <c r="BX35" s="271"/>
      <c r="BY35" s="271"/>
      <c r="BZ35" s="271"/>
      <c r="CA35" s="271"/>
      <c r="CB35" s="271"/>
      <c r="CC35" s="271"/>
      <c r="CD35" s="271"/>
      <c r="CE35" s="271"/>
      <c r="CF35" s="271"/>
      <c r="CG35" s="271"/>
      <c r="CH35" s="271"/>
      <c r="CI35" s="271"/>
      <c r="CJ35" s="271"/>
      <c r="CK35" s="271"/>
      <c r="CL35" s="271"/>
      <c r="CM35" s="271"/>
      <c r="CN35" s="271"/>
      <c r="CO35" s="271"/>
      <c r="CP35" s="271"/>
      <c r="CQ35" s="271"/>
      <c r="CR35" s="271"/>
      <c r="CS35" s="271"/>
      <c r="CT35" s="271"/>
      <c r="CU35" s="271"/>
      <c r="CV35" s="271"/>
      <c r="CW35" s="271"/>
      <c r="CX35" s="271"/>
      <c r="CY35" s="271"/>
      <c r="CZ35" s="274"/>
      <c r="DA35" s="272"/>
      <c r="DB35" s="271"/>
      <c r="DC35" s="271"/>
      <c r="DD35" s="271"/>
      <c r="DE35" s="271"/>
      <c r="DF35" s="271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3"/>
      <c r="EF35" s="272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271"/>
      <c r="FJ35" s="273"/>
      <c r="FK35" s="272"/>
      <c r="FL35" s="271"/>
      <c r="FM35" s="271"/>
      <c r="FN35" s="271"/>
      <c r="FO35" s="271"/>
      <c r="FP35" s="271"/>
      <c r="FQ35" s="271"/>
      <c r="FR35" s="271"/>
      <c r="FS35" s="271"/>
      <c r="FT35" s="271"/>
      <c r="FU35" s="271"/>
      <c r="FV35" s="271"/>
      <c r="FW35" s="271"/>
      <c r="FX35" s="271"/>
      <c r="FY35" s="271"/>
      <c r="FZ35" s="271"/>
      <c r="GA35" s="271"/>
      <c r="GB35" s="271"/>
      <c r="GC35" s="271"/>
      <c r="GD35" s="271"/>
      <c r="GE35" s="271"/>
      <c r="GF35" s="271"/>
      <c r="GG35" s="271"/>
      <c r="GH35" s="271"/>
      <c r="GI35" s="271"/>
      <c r="GJ35" s="271"/>
      <c r="GK35" s="271"/>
      <c r="GL35" s="271"/>
      <c r="GM35" s="271"/>
      <c r="GN35" s="272"/>
      <c r="GO35" s="271"/>
      <c r="GP35" s="271"/>
      <c r="GQ35" s="271"/>
      <c r="GR35" s="271"/>
      <c r="GS35" s="271"/>
      <c r="GT35" s="271"/>
      <c r="GU35" s="271"/>
      <c r="GV35" s="271"/>
      <c r="GW35" s="271"/>
      <c r="GX35" s="271"/>
      <c r="GY35" s="271"/>
      <c r="GZ35" s="271"/>
      <c r="HA35" s="271"/>
      <c r="HB35" s="271"/>
      <c r="HC35" s="271"/>
      <c r="HD35" s="271"/>
      <c r="HE35" s="271"/>
      <c r="HF35" s="271"/>
      <c r="HG35" s="271"/>
      <c r="HH35" s="271"/>
      <c r="HI35" s="271"/>
      <c r="HJ35" s="271"/>
      <c r="HK35" s="271"/>
      <c r="HL35" s="271"/>
      <c r="HM35" s="271"/>
      <c r="HN35" s="271"/>
      <c r="HO35" s="271"/>
      <c r="HP35" s="271"/>
      <c r="HQ35" s="271"/>
      <c r="HR35" s="273"/>
      <c r="HS35" s="272"/>
      <c r="HT35" s="271"/>
      <c r="HU35" s="271"/>
      <c r="HV35" s="271"/>
      <c r="HW35" s="271"/>
      <c r="HX35" s="271"/>
      <c r="HY35" s="271"/>
      <c r="HZ35" s="271"/>
      <c r="IA35" s="271"/>
      <c r="IB35" s="271"/>
      <c r="IC35" s="271"/>
      <c r="ID35" s="271"/>
      <c r="IE35" s="271"/>
      <c r="IF35" s="271"/>
      <c r="IG35" s="271"/>
      <c r="IH35" s="271"/>
      <c r="II35" s="271"/>
      <c r="IJ35" s="271"/>
      <c r="IK35" s="271"/>
      <c r="IL35" s="271"/>
      <c r="IM35" s="271"/>
      <c r="IN35" s="271"/>
      <c r="IO35" s="271"/>
      <c r="IP35" s="271"/>
      <c r="IQ35" s="271"/>
      <c r="IR35" s="271"/>
      <c r="IS35" s="271"/>
      <c r="IT35" s="271"/>
      <c r="IU35" s="271"/>
      <c r="IV35" s="271"/>
      <c r="IW35" s="272"/>
      <c r="IX35" s="271"/>
      <c r="IY35" s="271"/>
      <c r="IZ35" s="271"/>
      <c r="JA35" s="271"/>
      <c r="JB35" s="271"/>
      <c r="JC35" s="271"/>
      <c r="JD35" s="271"/>
      <c r="JE35" s="271"/>
      <c r="JF35" s="271"/>
      <c r="JG35" s="271"/>
      <c r="JH35" s="271"/>
      <c r="JI35" s="271"/>
      <c r="JJ35" s="271"/>
      <c r="JK35" s="271"/>
      <c r="JL35" s="271"/>
      <c r="JM35" s="271"/>
      <c r="JN35" s="271"/>
      <c r="JO35" s="271"/>
      <c r="JP35" s="271"/>
      <c r="JQ35" s="271"/>
      <c r="JR35" s="271"/>
      <c r="JS35" s="271"/>
      <c r="JT35" s="271"/>
      <c r="JU35" s="271"/>
      <c r="JV35" s="271"/>
      <c r="JW35" s="271"/>
      <c r="JX35" s="271"/>
      <c r="JY35" s="271"/>
      <c r="JZ35" s="271"/>
      <c r="KA35" s="273"/>
      <c r="KB35" s="272"/>
      <c r="KC35" s="271"/>
      <c r="KD35" s="271"/>
      <c r="KE35" s="271"/>
      <c r="KF35" s="271"/>
      <c r="KG35" s="271"/>
      <c r="KH35" s="271"/>
      <c r="KI35" s="271"/>
      <c r="KJ35" s="271"/>
      <c r="KK35" s="271"/>
      <c r="KL35" s="271"/>
      <c r="KM35" s="271"/>
      <c r="KN35" s="271"/>
      <c r="KO35" s="271"/>
      <c r="KP35" s="271"/>
      <c r="KQ35" s="271"/>
      <c r="KR35" s="271"/>
      <c r="KS35" s="271"/>
      <c r="KT35" s="271"/>
      <c r="KU35" s="271"/>
      <c r="KV35" s="271"/>
      <c r="KW35" s="271"/>
      <c r="KX35" s="271"/>
      <c r="KY35" s="271"/>
      <c r="KZ35" s="271"/>
      <c r="LA35" s="271"/>
      <c r="LB35" s="271"/>
      <c r="LC35" s="271"/>
      <c r="LD35" s="271"/>
      <c r="LE35" s="271"/>
    </row>
    <row r="36" spans="1:317" ht="16.5" thickBot="1">
      <c r="A36" s="298">
        <v>33</v>
      </c>
      <c r="B36" s="347" t="str">
        <f>IF(Inicio!C40="","",Inicio!C40)</f>
        <v/>
      </c>
      <c r="C36" s="348"/>
      <c r="D36" s="348"/>
      <c r="E36" s="348"/>
      <c r="F36" s="348"/>
      <c r="G36" s="349"/>
      <c r="H36" s="308" t="str">
        <f t="shared" si="0"/>
        <v/>
      </c>
      <c r="I36" s="309" t="str">
        <f t="shared" si="1"/>
        <v/>
      </c>
      <c r="J36" s="310" t="str">
        <f t="shared" si="2"/>
        <v/>
      </c>
      <c r="K36" s="302">
        <f t="shared" si="3"/>
        <v>0</v>
      </c>
      <c r="L36" s="303">
        <f t="shared" si="4"/>
        <v>0</v>
      </c>
      <c r="M36" s="304">
        <f t="shared" si="5"/>
        <v>0</v>
      </c>
      <c r="N36" s="265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66"/>
      <c r="AI36" s="266"/>
      <c r="AJ36" s="266"/>
      <c r="AK36" s="266"/>
      <c r="AL36" s="266"/>
      <c r="AM36" s="266"/>
      <c r="AN36" s="266"/>
      <c r="AO36" s="266"/>
      <c r="AP36" s="266"/>
      <c r="AQ36" s="266"/>
      <c r="AR36" s="267"/>
      <c r="AS36" s="266"/>
      <c r="AT36" s="266"/>
      <c r="AU36" s="266"/>
      <c r="AV36" s="266"/>
      <c r="AW36" s="266"/>
      <c r="AX36" s="266"/>
      <c r="AY36" s="266"/>
      <c r="AZ36" s="266"/>
      <c r="BA36" s="266"/>
      <c r="BB36" s="266"/>
      <c r="BC36" s="266"/>
      <c r="BD36" s="266"/>
      <c r="BE36" s="266"/>
      <c r="BF36" s="266"/>
      <c r="BG36" s="266"/>
      <c r="BH36" s="266"/>
      <c r="BI36" s="266"/>
      <c r="BJ36" s="266"/>
      <c r="BK36" s="266"/>
      <c r="BL36" s="266"/>
      <c r="BM36" s="266"/>
      <c r="BN36" s="266"/>
      <c r="BO36" s="266"/>
      <c r="BP36" s="266"/>
      <c r="BQ36" s="266"/>
      <c r="BR36" s="266"/>
      <c r="BS36" s="266"/>
      <c r="BT36" s="266"/>
      <c r="BU36" s="266"/>
      <c r="BV36" s="268"/>
      <c r="BW36" s="267"/>
      <c r="BX36" s="266"/>
      <c r="BY36" s="266"/>
      <c r="BZ36" s="266"/>
      <c r="CA36" s="266"/>
      <c r="CB36" s="266"/>
      <c r="CC36" s="266"/>
      <c r="CD36" s="266"/>
      <c r="CE36" s="266"/>
      <c r="CF36" s="266"/>
      <c r="CG36" s="266"/>
      <c r="CH36" s="266"/>
      <c r="CI36" s="266"/>
      <c r="CJ36" s="266"/>
      <c r="CK36" s="266"/>
      <c r="CL36" s="266"/>
      <c r="CM36" s="266"/>
      <c r="CN36" s="266"/>
      <c r="CO36" s="266"/>
      <c r="CP36" s="266"/>
      <c r="CQ36" s="266"/>
      <c r="CR36" s="266"/>
      <c r="CS36" s="266"/>
      <c r="CT36" s="266"/>
      <c r="CU36" s="266"/>
      <c r="CV36" s="266"/>
      <c r="CW36" s="266"/>
      <c r="CX36" s="266"/>
      <c r="CY36" s="266"/>
      <c r="CZ36" s="269"/>
      <c r="DA36" s="267"/>
      <c r="DB36" s="266"/>
      <c r="DC36" s="266"/>
      <c r="DD36" s="266"/>
      <c r="DE36" s="266"/>
      <c r="DF36" s="266"/>
      <c r="DG36" s="266"/>
      <c r="DH36" s="266"/>
      <c r="DI36" s="266"/>
      <c r="DJ36" s="266"/>
      <c r="DK36" s="266"/>
      <c r="DL36" s="266"/>
      <c r="DM36" s="266"/>
      <c r="DN36" s="266"/>
      <c r="DO36" s="266"/>
      <c r="DP36" s="266"/>
      <c r="DQ36" s="266"/>
      <c r="DR36" s="266"/>
      <c r="DS36" s="266"/>
      <c r="DT36" s="266"/>
      <c r="DU36" s="266"/>
      <c r="DV36" s="266"/>
      <c r="DW36" s="266"/>
      <c r="DX36" s="266"/>
      <c r="DY36" s="266"/>
      <c r="DZ36" s="266"/>
      <c r="EA36" s="266"/>
      <c r="EB36" s="266"/>
      <c r="EC36" s="266"/>
      <c r="ED36" s="266"/>
      <c r="EE36" s="268"/>
      <c r="EF36" s="267"/>
      <c r="EG36" s="266"/>
      <c r="EH36" s="266"/>
      <c r="EI36" s="266"/>
      <c r="EJ36" s="266"/>
      <c r="EK36" s="266"/>
      <c r="EL36" s="266"/>
      <c r="EM36" s="266"/>
      <c r="EN36" s="266"/>
      <c r="EO36" s="266"/>
      <c r="EP36" s="266"/>
      <c r="EQ36" s="266"/>
      <c r="ER36" s="266"/>
      <c r="ES36" s="266"/>
      <c r="ET36" s="266"/>
      <c r="EU36" s="266"/>
      <c r="EV36" s="266"/>
      <c r="EW36" s="266"/>
      <c r="EX36" s="266"/>
      <c r="EY36" s="266"/>
      <c r="EZ36" s="266"/>
      <c r="FA36" s="266"/>
      <c r="FB36" s="266"/>
      <c r="FC36" s="266"/>
      <c r="FD36" s="266"/>
      <c r="FE36" s="266"/>
      <c r="FF36" s="266"/>
      <c r="FG36" s="266"/>
      <c r="FH36" s="266"/>
      <c r="FI36" s="266"/>
      <c r="FJ36" s="268"/>
      <c r="FK36" s="267"/>
      <c r="FL36" s="266"/>
      <c r="FM36" s="266"/>
      <c r="FN36" s="266"/>
      <c r="FO36" s="266"/>
      <c r="FP36" s="266"/>
      <c r="FQ36" s="266"/>
      <c r="FR36" s="266"/>
      <c r="FS36" s="266"/>
      <c r="FT36" s="266"/>
      <c r="FU36" s="266"/>
      <c r="FV36" s="266"/>
      <c r="FW36" s="266"/>
      <c r="FX36" s="266"/>
      <c r="FY36" s="266"/>
      <c r="FZ36" s="266"/>
      <c r="GA36" s="266"/>
      <c r="GB36" s="266"/>
      <c r="GC36" s="266"/>
      <c r="GD36" s="266"/>
      <c r="GE36" s="266"/>
      <c r="GF36" s="266"/>
      <c r="GG36" s="266"/>
      <c r="GH36" s="266"/>
      <c r="GI36" s="266"/>
      <c r="GJ36" s="266"/>
      <c r="GK36" s="266"/>
      <c r="GL36" s="266"/>
      <c r="GM36" s="266"/>
      <c r="GN36" s="267"/>
      <c r="GO36" s="266"/>
      <c r="GP36" s="266"/>
      <c r="GQ36" s="266"/>
      <c r="GR36" s="266"/>
      <c r="GS36" s="266"/>
      <c r="GT36" s="266"/>
      <c r="GU36" s="266"/>
      <c r="GV36" s="266"/>
      <c r="GW36" s="266"/>
      <c r="GX36" s="266"/>
      <c r="GY36" s="266"/>
      <c r="GZ36" s="266"/>
      <c r="HA36" s="266"/>
      <c r="HB36" s="266"/>
      <c r="HC36" s="266"/>
      <c r="HD36" s="266"/>
      <c r="HE36" s="266"/>
      <c r="HF36" s="266"/>
      <c r="HG36" s="266"/>
      <c r="HH36" s="266"/>
      <c r="HI36" s="266"/>
      <c r="HJ36" s="266"/>
      <c r="HK36" s="266"/>
      <c r="HL36" s="266"/>
      <c r="HM36" s="266"/>
      <c r="HN36" s="266"/>
      <c r="HO36" s="266"/>
      <c r="HP36" s="266"/>
      <c r="HQ36" s="266"/>
      <c r="HR36" s="268"/>
      <c r="HS36" s="267"/>
      <c r="HT36" s="266"/>
      <c r="HU36" s="266"/>
      <c r="HV36" s="266"/>
      <c r="HW36" s="266"/>
      <c r="HX36" s="266"/>
      <c r="HY36" s="266"/>
      <c r="HZ36" s="266"/>
      <c r="IA36" s="266"/>
      <c r="IB36" s="266"/>
      <c r="IC36" s="266"/>
      <c r="ID36" s="266"/>
      <c r="IE36" s="266"/>
      <c r="IF36" s="266"/>
      <c r="IG36" s="266"/>
      <c r="IH36" s="266"/>
      <c r="II36" s="266"/>
      <c r="IJ36" s="266"/>
      <c r="IK36" s="266"/>
      <c r="IL36" s="266"/>
      <c r="IM36" s="266"/>
      <c r="IN36" s="266"/>
      <c r="IO36" s="266"/>
      <c r="IP36" s="266"/>
      <c r="IQ36" s="266"/>
      <c r="IR36" s="266"/>
      <c r="IS36" s="266"/>
      <c r="IT36" s="266"/>
      <c r="IU36" s="266"/>
      <c r="IV36" s="266"/>
      <c r="IW36" s="267"/>
      <c r="IX36" s="266"/>
      <c r="IY36" s="266"/>
      <c r="IZ36" s="266"/>
      <c r="JA36" s="266"/>
      <c r="JB36" s="266"/>
      <c r="JC36" s="266"/>
      <c r="JD36" s="266"/>
      <c r="JE36" s="266"/>
      <c r="JF36" s="266"/>
      <c r="JG36" s="266"/>
      <c r="JH36" s="266"/>
      <c r="JI36" s="266"/>
      <c r="JJ36" s="266"/>
      <c r="JK36" s="266"/>
      <c r="JL36" s="266"/>
      <c r="JM36" s="266"/>
      <c r="JN36" s="266"/>
      <c r="JO36" s="266"/>
      <c r="JP36" s="266"/>
      <c r="JQ36" s="266"/>
      <c r="JR36" s="266"/>
      <c r="JS36" s="266"/>
      <c r="JT36" s="266"/>
      <c r="JU36" s="266"/>
      <c r="JV36" s="266"/>
      <c r="JW36" s="266"/>
      <c r="JX36" s="266"/>
      <c r="JY36" s="266"/>
      <c r="JZ36" s="266"/>
      <c r="KA36" s="268"/>
      <c r="KB36" s="267"/>
      <c r="KC36" s="266"/>
      <c r="KD36" s="266"/>
      <c r="KE36" s="266"/>
      <c r="KF36" s="266"/>
      <c r="KG36" s="266"/>
      <c r="KH36" s="266"/>
      <c r="KI36" s="266"/>
      <c r="KJ36" s="266"/>
      <c r="KK36" s="266"/>
      <c r="KL36" s="266"/>
      <c r="KM36" s="266"/>
      <c r="KN36" s="266"/>
      <c r="KO36" s="266"/>
      <c r="KP36" s="266"/>
      <c r="KQ36" s="266"/>
      <c r="KR36" s="266"/>
      <c r="KS36" s="266"/>
      <c r="KT36" s="266"/>
      <c r="KU36" s="266"/>
      <c r="KV36" s="266"/>
      <c r="KW36" s="266"/>
      <c r="KX36" s="266"/>
      <c r="KY36" s="266"/>
      <c r="KZ36" s="266"/>
      <c r="LA36" s="266"/>
      <c r="LB36" s="266"/>
      <c r="LC36" s="266"/>
      <c r="LD36" s="266"/>
      <c r="LE36" s="266"/>
    </row>
    <row r="37" spans="1:317" ht="16.5" thickBot="1">
      <c r="A37" s="298">
        <v>34</v>
      </c>
      <c r="B37" s="350" t="str">
        <f>IF(Inicio!C41="","",Inicio!C41)</f>
        <v/>
      </c>
      <c r="C37" s="351"/>
      <c r="D37" s="351"/>
      <c r="E37" s="351"/>
      <c r="F37" s="351"/>
      <c r="G37" s="352"/>
      <c r="H37" s="305" t="str">
        <f t="shared" si="0"/>
        <v/>
      </c>
      <c r="I37" s="306" t="str">
        <f t="shared" si="1"/>
        <v/>
      </c>
      <c r="J37" s="307" t="str">
        <f t="shared" si="2"/>
        <v/>
      </c>
      <c r="K37" s="302">
        <f t="shared" si="3"/>
        <v>0</v>
      </c>
      <c r="L37" s="303">
        <f t="shared" si="4"/>
        <v>0</v>
      </c>
      <c r="M37" s="304">
        <f t="shared" si="5"/>
        <v>0</v>
      </c>
      <c r="N37" s="270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2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3"/>
      <c r="BW37" s="272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  <c r="CH37" s="271"/>
      <c r="CI37" s="271"/>
      <c r="CJ37" s="271"/>
      <c r="CK37" s="271"/>
      <c r="CL37" s="271"/>
      <c r="CM37" s="271"/>
      <c r="CN37" s="271"/>
      <c r="CO37" s="271"/>
      <c r="CP37" s="271"/>
      <c r="CQ37" s="271"/>
      <c r="CR37" s="271"/>
      <c r="CS37" s="271"/>
      <c r="CT37" s="271"/>
      <c r="CU37" s="271"/>
      <c r="CV37" s="271"/>
      <c r="CW37" s="271"/>
      <c r="CX37" s="271"/>
      <c r="CY37" s="271"/>
      <c r="CZ37" s="274"/>
      <c r="DA37" s="272"/>
      <c r="DB37" s="271"/>
      <c r="DC37" s="271"/>
      <c r="DD37" s="271"/>
      <c r="DE37" s="271"/>
      <c r="DF37" s="271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3"/>
      <c r="EF37" s="272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271"/>
      <c r="FJ37" s="273"/>
      <c r="FK37" s="272"/>
      <c r="FL37" s="271"/>
      <c r="FM37" s="271"/>
      <c r="FN37" s="271"/>
      <c r="FO37" s="271"/>
      <c r="FP37" s="271"/>
      <c r="FQ37" s="271"/>
      <c r="FR37" s="271"/>
      <c r="FS37" s="271"/>
      <c r="FT37" s="271"/>
      <c r="FU37" s="271"/>
      <c r="FV37" s="271"/>
      <c r="FW37" s="271"/>
      <c r="FX37" s="271"/>
      <c r="FY37" s="271"/>
      <c r="FZ37" s="271"/>
      <c r="GA37" s="271"/>
      <c r="GB37" s="271"/>
      <c r="GC37" s="271"/>
      <c r="GD37" s="271"/>
      <c r="GE37" s="271"/>
      <c r="GF37" s="271"/>
      <c r="GG37" s="271"/>
      <c r="GH37" s="271"/>
      <c r="GI37" s="271"/>
      <c r="GJ37" s="271"/>
      <c r="GK37" s="271"/>
      <c r="GL37" s="271"/>
      <c r="GM37" s="271"/>
      <c r="GN37" s="272"/>
      <c r="GO37" s="271"/>
      <c r="GP37" s="271"/>
      <c r="GQ37" s="271"/>
      <c r="GR37" s="271"/>
      <c r="GS37" s="271"/>
      <c r="GT37" s="271"/>
      <c r="GU37" s="271"/>
      <c r="GV37" s="271"/>
      <c r="GW37" s="271"/>
      <c r="GX37" s="271"/>
      <c r="GY37" s="271"/>
      <c r="GZ37" s="271"/>
      <c r="HA37" s="271"/>
      <c r="HB37" s="271"/>
      <c r="HC37" s="271"/>
      <c r="HD37" s="271"/>
      <c r="HE37" s="271"/>
      <c r="HF37" s="271"/>
      <c r="HG37" s="271"/>
      <c r="HH37" s="271"/>
      <c r="HI37" s="271"/>
      <c r="HJ37" s="271"/>
      <c r="HK37" s="271"/>
      <c r="HL37" s="271"/>
      <c r="HM37" s="271"/>
      <c r="HN37" s="271"/>
      <c r="HO37" s="271"/>
      <c r="HP37" s="271"/>
      <c r="HQ37" s="271"/>
      <c r="HR37" s="273"/>
      <c r="HS37" s="272"/>
      <c r="HT37" s="271"/>
      <c r="HU37" s="271"/>
      <c r="HV37" s="271"/>
      <c r="HW37" s="271"/>
      <c r="HX37" s="271"/>
      <c r="HY37" s="271"/>
      <c r="HZ37" s="271"/>
      <c r="IA37" s="271"/>
      <c r="IB37" s="271"/>
      <c r="IC37" s="271"/>
      <c r="ID37" s="271"/>
      <c r="IE37" s="271"/>
      <c r="IF37" s="271"/>
      <c r="IG37" s="271"/>
      <c r="IH37" s="271"/>
      <c r="II37" s="271"/>
      <c r="IJ37" s="271"/>
      <c r="IK37" s="271"/>
      <c r="IL37" s="271"/>
      <c r="IM37" s="271"/>
      <c r="IN37" s="271"/>
      <c r="IO37" s="271"/>
      <c r="IP37" s="271"/>
      <c r="IQ37" s="271"/>
      <c r="IR37" s="271"/>
      <c r="IS37" s="271"/>
      <c r="IT37" s="271"/>
      <c r="IU37" s="271"/>
      <c r="IV37" s="271"/>
      <c r="IW37" s="272"/>
      <c r="IX37" s="271"/>
      <c r="IY37" s="271"/>
      <c r="IZ37" s="271"/>
      <c r="JA37" s="271"/>
      <c r="JB37" s="271"/>
      <c r="JC37" s="271"/>
      <c r="JD37" s="271"/>
      <c r="JE37" s="271"/>
      <c r="JF37" s="271"/>
      <c r="JG37" s="271"/>
      <c r="JH37" s="271"/>
      <c r="JI37" s="271"/>
      <c r="JJ37" s="271"/>
      <c r="JK37" s="271"/>
      <c r="JL37" s="271"/>
      <c r="JM37" s="271"/>
      <c r="JN37" s="271"/>
      <c r="JO37" s="271"/>
      <c r="JP37" s="271"/>
      <c r="JQ37" s="271"/>
      <c r="JR37" s="271"/>
      <c r="JS37" s="271"/>
      <c r="JT37" s="271"/>
      <c r="JU37" s="271"/>
      <c r="JV37" s="271"/>
      <c r="JW37" s="271"/>
      <c r="JX37" s="271"/>
      <c r="JY37" s="271"/>
      <c r="JZ37" s="271"/>
      <c r="KA37" s="273"/>
      <c r="KB37" s="272"/>
      <c r="KC37" s="271"/>
      <c r="KD37" s="271"/>
      <c r="KE37" s="271"/>
      <c r="KF37" s="271"/>
      <c r="KG37" s="271"/>
      <c r="KH37" s="271"/>
      <c r="KI37" s="271"/>
      <c r="KJ37" s="271"/>
      <c r="KK37" s="271"/>
      <c r="KL37" s="271"/>
      <c r="KM37" s="271"/>
      <c r="KN37" s="271"/>
      <c r="KO37" s="271"/>
      <c r="KP37" s="271"/>
      <c r="KQ37" s="271"/>
      <c r="KR37" s="271"/>
      <c r="KS37" s="271"/>
      <c r="KT37" s="271"/>
      <c r="KU37" s="271"/>
      <c r="KV37" s="271"/>
      <c r="KW37" s="271"/>
      <c r="KX37" s="271"/>
      <c r="KY37" s="271"/>
      <c r="KZ37" s="271"/>
      <c r="LA37" s="271"/>
      <c r="LB37" s="271"/>
      <c r="LC37" s="271"/>
      <c r="LD37" s="271"/>
      <c r="LE37" s="271"/>
    </row>
    <row r="38" spans="1:317" ht="16.5" thickBot="1">
      <c r="A38" s="298">
        <v>35</v>
      </c>
      <c r="B38" s="347" t="str">
        <f>IF(Inicio!C42="","",Inicio!C42)</f>
        <v/>
      </c>
      <c r="C38" s="348"/>
      <c r="D38" s="348"/>
      <c r="E38" s="348"/>
      <c r="F38" s="348"/>
      <c r="G38" s="349"/>
      <c r="H38" s="308" t="str">
        <f t="shared" si="0"/>
        <v/>
      </c>
      <c r="I38" s="309" t="str">
        <f t="shared" si="1"/>
        <v/>
      </c>
      <c r="J38" s="310" t="str">
        <f t="shared" si="2"/>
        <v/>
      </c>
      <c r="K38" s="302">
        <f t="shared" si="3"/>
        <v>0</v>
      </c>
      <c r="L38" s="303">
        <f t="shared" si="4"/>
        <v>0</v>
      </c>
      <c r="M38" s="304">
        <f t="shared" si="5"/>
        <v>0</v>
      </c>
      <c r="N38" s="265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66"/>
      <c r="AI38" s="266"/>
      <c r="AJ38" s="266"/>
      <c r="AK38" s="266"/>
      <c r="AL38" s="266"/>
      <c r="AM38" s="266"/>
      <c r="AN38" s="266"/>
      <c r="AO38" s="266"/>
      <c r="AP38" s="266"/>
      <c r="AQ38" s="266"/>
      <c r="AR38" s="267"/>
      <c r="AS38" s="266"/>
      <c r="AT38" s="266"/>
      <c r="AU38" s="266"/>
      <c r="AV38" s="266"/>
      <c r="AW38" s="266"/>
      <c r="AX38" s="266"/>
      <c r="AY38" s="266"/>
      <c r="AZ38" s="266"/>
      <c r="BA38" s="266"/>
      <c r="BB38" s="266"/>
      <c r="BC38" s="266"/>
      <c r="BD38" s="266"/>
      <c r="BE38" s="266"/>
      <c r="BF38" s="266"/>
      <c r="BG38" s="266"/>
      <c r="BH38" s="266"/>
      <c r="BI38" s="266"/>
      <c r="BJ38" s="266"/>
      <c r="BK38" s="266"/>
      <c r="BL38" s="266"/>
      <c r="BM38" s="266"/>
      <c r="BN38" s="266"/>
      <c r="BO38" s="266"/>
      <c r="BP38" s="266"/>
      <c r="BQ38" s="266"/>
      <c r="BR38" s="266"/>
      <c r="BS38" s="266"/>
      <c r="BT38" s="266"/>
      <c r="BU38" s="266"/>
      <c r="BV38" s="268"/>
      <c r="BW38" s="267"/>
      <c r="BX38" s="266"/>
      <c r="BY38" s="266"/>
      <c r="BZ38" s="266"/>
      <c r="CA38" s="266"/>
      <c r="CB38" s="266"/>
      <c r="CC38" s="266"/>
      <c r="CD38" s="266"/>
      <c r="CE38" s="266"/>
      <c r="CF38" s="266"/>
      <c r="CG38" s="266"/>
      <c r="CH38" s="266"/>
      <c r="CI38" s="266"/>
      <c r="CJ38" s="266"/>
      <c r="CK38" s="266"/>
      <c r="CL38" s="266"/>
      <c r="CM38" s="266"/>
      <c r="CN38" s="266"/>
      <c r="CO38" s="266"/>
      <c r="CP38" s="266"/>
      <c r="CQ38" s="266"/>
      <c r="CR38" s="266"/>
      <c r="CS38" s="266"/>
      <c r="CT38" s="266"/>
      <c r="CU38" s="266"/>
      <c r="CV38" s="266"/>
      <c r="CW38" s="266"/>
      <c r="CX38" s="266"/>
      <c r="CY38" s="266"/>
      <c r="CZ38" s="269"/>
      <c r="DA38" s="267"/>
      <c r="DB38" s="266"/>
      <c r="DC38" s="266"/>
      <c r="DD38" s="266"/>
      <c r="DE38" s="266"/>
      <c r="DF38" s="266"/>
      <c r="DG38" s="266"/>
      <c r="DH38" s="266"/>
      <c r="DI38" s="266"/>
      <c r="DJ38" s="266"/>
      <c r="DK38" s="266"/>
      <c r="DL38" s="266"/>
      <c r="DM38" s="266"/>
      <c r="DN38" s="266"/>
      <c r="DO38" s="266"/>
      <c r="DP38" s="266"/>
      <c r="DQ38" s="266"/>
      <c r="DR38" s="266"/>
      <c r="DS38" s="266"/>
      <c r="DT38" s="266"/>
      <c r="DU38" s="266"/>
      <c r="DV38" s="266"/>
      <c r="DW38" s="266"/>
      <c r="DX38" s="266"/>
      <c r="DY38" s="266"/>
      <c r="DZ38" s="266"/>
      <c r="EA38" s="266"/>
      <c r="EB38" s="266"/>
      <c r="EC38" s="266"/>
      <c r="ED38" s="266"/>
      <c r="EE38" s="268"/>
      <c r="EF38" s="267"/>
      <c r="EG38" s="266"/>
      <c r="EH38" s="266"/>
      <c r="EI38" s="266"/>
      <c r="EJ38" s="266"/>
      <c r="EK38" s="266"/>
      <c r="EL38" s="266"/>
      <c r="EM38" s="266"/>
      <c r="EN38" s="266"/>
      <c r="EO38" s="266"/>
      <c r="EP38" s="266"/>
      <c r="EQ38" s="266"/>
      <c r="ER38" s="266"/>
      <c r="ES38" s="266"/>
      <c r="ET38" s="266"/>
      <c r="EU38" s="266"/>
      <c r="EV38" s="266"/>
      <c r="EW38" s="266"/>
      <c r="EX38" s="266"/>
      <c r="EY38" s="266"/>
      <c r="EZ38" s="266"/>
      <c r="FA38" s="266"/>
      <c r="FB38" s="266"/>
      <c r="FC38" s="266"/>
      <c r="FD38" s="266"/>
      <c r="FE38" s="266"/>
      <c r="FF38" s="266"/>
      <c r="FG38" s="266"/>
      <c r="FH38" s="266"/>
      <c r="FI38" s="266"/>
      <c r="FJ38" s="268"/>
      <c r="FK38" s="267"/>
      <c r="FL38" s="266"/>
      <c r="FM38" s="266"/>
      <c r="FN38" s="266"/>
      <c r="FO38" s="266"/>
      <c r="FP38" s="266"/>
      <c r="FQ38" s="266"/>
      <c r="FR38" s="266"/>
      <c r="FS38" s="266"/>
      <c r="FT38" s="266"/>
      <c r="FU38" s="266"/>
      <c r="FV38" s="266"/>
      <c r="FW38" s="266"/>
      <c r="FX38" s="266"/>
      <c r="FY38" s="266"/>
      <c r="FZ38" s="266"/>
      <c r="GA38" s="266"/>
      <c r="GB38" s="266"/>
      <c r="GC38" s="266"/>
      <c r="GD38" s="266"/>
      <c r="GE38" s="266"/>
      <c r="GF38" s="266"/>
      <c r="GG38" s="266"/>
      <c r="GH38" s="266"/>
      <c r="GI38" s="266"/>
      <c r="GJ38" s="266"/>
      <c r="GK38" s="266"/>
      <c r="GL38" s="266"/>
      <c r="GM38" s="266"/>
      <c r="GN38" s="267"/>
      <c r="GO38" s="266"/>
      <c r="GP38" s="266"/>
      <c r="GQ38" s="266"/>
      <c r="GR38" s="266"/>
      <c r="GS38" s="266"/>
      <c r="GT38" s="266"/>
      <c r="GU38" s="266"/>
      <c r="GV38" s="266"/>
      <c r="GW38" s="266"/>
      <c r="GX38" s="266"/>
      <c r="GY38" s="266"/>
      <c r="GZ38" s="266"/>
      <c r="HA38" s="266"/>
      <c r="HB38" s="266"/>
      <c r="HC38" s="266"/>
      <c r="HD38" s="266"/>
      <c r="HE38" s="266"/>
      <c r="HF38" s="266"/>
      <c r="HG38" s="266"/>
      <c r="HH38" s="266"/>
      <c r="HI38" s="266"/>
      <c r="HJ38" s="266"/>
      <c r="HK38" s="266"/>
      <c r="HL38" s="266"/>
      <c r="HM38" s="266"/>
      <c r="HN38" s="266"/>
      <c r="HO38" s="266"/>
      <c r="HP38" s="266"/>
      <c r="HQ38" s="266"/>
      <c r="HR38" s="268"/>
      <c r="HS38" s="267"/>
      <c r="HT38" s="266"/>
      <c r="HU38" s="266"/>
      <c r="HV38" s="266"/>
      <c r="HW38" s="266"/>
      <c r="HX38" s="266"/>
      <c r="HY38" s="266"/>
      <c r="HZ38" s="266"/>
      <c r="IA38" s="266"/>
      <c r="IB38" s="266"/>
      <c r="IC38" s="266"/>
      <c r="ID38" s="266"/>
      <c r="IE38" s="266"/>
      <c r="IF38" s="266"/>
      <c r="IG38" s="266"/>
      <c r="IH38" s="266"/>
      <c r="II38" s="266"/>
      <c r="IJ38" s="266"/>
      <c r="IK38" s="266"/>
      <c r="IL38" s="266"/>
      <c r="IM38" s="266"/>
      <c r="IN38" s="266"/>
      <c r="IO38" s="266"/>
      <c r="IP38" s="266"/>
      <c r="IQ38" s="266"/>
      <c r="IR38" s="266"/>
      <c r="IS38" s="266"/>
      <c r="IT38" s="266"/>
      <c r="IU38" s="266"/>
      <c r="IV38" s="266"/>
      <c r="IW38" s="267"/>
      <c r="IX38" s="266"/>
      <c r="IY38" s="266"/>
      <c r="IZ38" s="266"/>
      <c r="JA38" s="266"/>
      <c r="JB38" s="266"/>
      <c r="JC38" s="266"/>
      <c r="JD38" s="266"/>
      <c r="JE38" s="266"/>
      <c r="JF38" s="266"/>
      <c r="JG38" s="266"/>
      <c r="JH38" s="266"/>
      <c r="JI38" s="266"/>
      <c r="JJ38" s="266"/>
      <c r="JK38" s="266"/>
      <c r="JL38" s="266"/>
      <c r="JM38" s="266"/>
      <c r="JN38" s="266"/>
      <c r="JO38" s="266"/>
      <c r="JP38" s="266"/>
      <c r="JQ38" s="266"/>
      <c r="JR38" s="266"/>
      <c r="JS38" s="266"/>
      <c r="JT38" s="266"/>
      <c r="JU38" s="266"/>
      <c r="JV38" s="266"/>
      <c r="JW38" s="266"/>
      <c r="JX38" s="266"/>
      <c r="JY38" s="266"/>
      <c r="JZ38" s="266"/>
      <c r="KA38" s="268"/>
      <c r="KB38" s="267"/>
      <c r="KC38" s="266"/>
      <c r="KD38" s="266"/>
      <c r="KE38" s="266"/>
      <c r="KF38" s="266"/>
      <c r="KG38" s="266"/>
      <c r="KH38" s="266"/>
      <c r="KI38" s="266"/>
      <c r="KJ38" s="266"/>
      <c r="KK38" s="266"/>
      <c r="KL38" s="266"/>
      <c r="KM38" s="266"/>
      <c r="KN38" s="266"/>
      <c r="KO38" s="266"/>
      <c r="KP38" s="266"/>
      <c r="KQ38" s="266"/>
      <c r="KR38" s="266"/>
      <c r="KS38" s="266"/>
      <c r="KT38" s="266"/>
      <c r="KU38" s="266"/>
      <c r="KV38" s="266"/>
      <c r="KW38" s="266"/>
      <c r="KX38" s="266"/>
      <c r="KY38" s="266"/>
      <c r="KZ38" s="266"/>
      <c r="LA38" s="266"/>
      <c r="LB38" s="266"/>
      <c r="LC38" s="266"/>
      <c r="LD38" s="266"/>
      <c r="LE38" s="266"/>
    </row>
    <row r="39" spans="1:317" ht="16.5" thickBot="1">
      <c r="A39" s="298">
        <v>36</v>
      </c>
      <c r="B39" s="350" t="str">
        <f>IF(Inicio!C43="","",Inicio!C43)</f>
        <v/>
      </c>
      <c r="C39" s="351"/>
      <c r="D39" s="351"/>
      <c r="E39" s="351"/>
      <c r="F39" s="351"/>
      <c r="G39" s="352"/>
      <c r="H39" s="305" t="str">
        <f t="shared" si="0"/>
        <v/>
      </c>
      <c r="I39" s="306" t="str">
        <f t="shared" si="1"/>
        <v/>
      </c>
      <c r="J39" s="307" t="str">
        <f t="shared" si="2"/>
        <v/>
      </c>
      <c r="K39" s="302">
        <f t="shared" si="3"/>
        <v>0</v>
      </c>
      <c r="L39" s="303">
        <f t="shared" si="4"/>
        <v>0</v>
      </c>
      <c r="M39" s="304">
        <f t="shared" si="5"/>
        <v>0</v>
      </c>
      <c r="N39" s="270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2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3"/>
      <c r="BW39" s="272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CH39" s="271"/>
      <c r="CI39" s="271"/>
      <c r="CJ39" s="271"/>
      <c r="CK39" s="271"/>
      <c r="CL39" s="271"/>
      <c r="CM39" s="271"/>
      <c r="CN39" s="271"/>
      <c r="CO39" s="271"/>
      <c r="CP39" s="271"/>
      <c r="CQ39" s="271"/>
      <c r="CR39" s="271"/>
      <c r="CS39" s="271"/>
      <c r="CT39" s="271"/>
      <c r="CU39" s="271"/>
      <c r="CV39" s="271"/>
      <c r="CW39" s="271"/>
      <c r="CX39" s="271"/>
      <c r="CY39" s="271"/>
      <c r="CZ39" s="274"/>
      <c r="DA39" s="272"/>
      <c r="DB39" s="271"/>
      <c r="DC39" s="271"/>
      <c r="DD39" s="271"/>
      <c r="DE39" s="271"/>
      <c r="DF39" s="271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3"/>
      <c r="EF39" s="272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271"/>
      <c r="FJ39" s="273"/>
      <c r="FK39" s="272"/>
      <c r="FL39" s="271"/>
      <c r="FM39" s="271"/>
      <c r="FN39" s="271"/>
      <c r="FO39" s="271"/>
      <c r="FP39" s="271"/>
      <c r="FQ39" s="271"/>
      <c r="FR39" s="271"/>
      <c r="FS39" s="271"/>
      <c r="FT39" s="271"/>
      <c r="FU39" s="271"/>
      <c r="FV39" s="271"/>
      <c r="FW39" s="271"/>
      <c r="FX39" s="271"/>
      <c r="FY39" s="271"/>
      <c r="FZ39" s="271"/>
      <c r="GA39" s="271"/>
      <c r="GB39" s="271"/>
      <c r="GC39" s="271"/>
      <c r="GD39" s="271"/>
      <c r="GE39" s="271"/>
      <c r="GF39" s="271"/>
      <c r="GG39" s="271"/>
      <c r="GH39" s="271"/>
      <c r="GI39" s="271"/>
      <c r="GJ39" s="271"/>
      <c r="GK39" s="271"/>
      <c r="GL39" s="271"/>
      <c r="GM39" s="271"/>
      <c r="GN39" s="272"/>
      <c r="GO39" s="271"/>
      <c r="GP39" s="271"/>
      <c r="GQ39" s="271"/>
      <c r="GR39" s="271"/>
      <c r="GS39" s="271"/>
      <c r="GT39" s="271"/>
      <c r="GU39" s="271"/>
      <c r="GV39" s="271"/>
      <c r="GW39" s="271"/>
      <c r="GX39" s="271"/>
      <c r="GY39" s="271"/>
      <c r="GZ39" s="271"/>
      <c r="HA39" s="271"/>
      <c r="HB39" s="271"/>
      <c r="HC39" s="271"/>
      <c r="HD39" s="271"/>
      <c r="HE39" s="271"/>
      <c r="HF39" s="271"/>
      <c r="HG39" s="271"/>
      <c r="HH39" s="271"/>
      <c r="HI39" s="271"/>
      <c r="HJ39" s="271"/>
      <c r="HK39" s="271"/>
      <c r="HL39" s="271"/>
      <c r="HM39" s="271"/>
      <c r="HN39" s="271"/>
      <c r="HO39" s="271"/>
      <c r="HP39" s="271"/>
      <c r="HQ39" s="271"/>
      <c r="HR39" s="273"/>
      <c r="HS39" s="272"/>
      <c r="HT39" s="271"/>
      <c r="HU39" s="271"/>
      <c r="HV39" s="271"/>
      <c r="HW39" s="271"/>
      <c r="HX39" s="271"/>
      <c r="HY39" s="271"/>
      <c r="HZ39" s="271"/>
      <c r="IA39" s="271"/>
      <c r="IB39" s="271"/>
      <c r="IC39" s="271"/>
      <c r="ID39" s="271"/>
      <c r="IE39" s="271"/>
      <c r="IF39" s="271"/>
      <c r="IG39" s="271"/>
      <c r="IH39" s="271"/>
      <c r="II39" s="271"/>
      <c r="IJ39" s="271"/>
      <c r="IK39" s="271"/>
      <c r="IL39" s="271"/>
      <c r="IM39" s="271"/>
      <c r="IN39" s="271"/>
      <c r="IO39" s="271"/>
      <c r="IP39" s="271"/>
      <c r="IQ39" s="271"/>
      <c r="IR39" s="271"/>
      <c r="IS39" s="271"/>
      <c r="IT39" s="271"/>
      <c r="IU39" s="271"/>
      <c r="IV39" s="271"/>
      <c r="IW39" s="272"/>
      <c r="IX39" s="271"/>
      <c r="IY39" s="271"/>
      <c r="IZ39" s="271"/>
      <c r="JA39" s="271"/>
      <c r="JB39" s="271"/>
      <c r="JC39" s="271"/>
      <c r="JD39" s="271"/>
      <c r="JE39" s="271"/>
      <c r="JF39" s="271"/>
      <c r="JG39" s="271"/>
      <c r="JH39" s="271"/>
      <c r="JI39" s="271"/>
      <c r="JJ39" s="271"/>
      <c r="JK39" s="271"/>
      <c r="JL39" s="271"/>
      <c r="JM39" s="271"/>
      <c r="JN39" s="271"/>
      <c r="JO39" s="271"/>
      <c r="JP39" s="271"/>
      <c r="JQ39" s="271"/>
      <c r="JR39" s="271"/>
      <c r="JS39" s="271"/>
      <c r="JT39" s="271"/>
      <c r="JU39" s="271"/>
      <c r="JV39" s="271"/>
      <c r="JW39" s="271"/>
      <c r="JX39" s="271"/>
      <c r="JY39" s="271"/>
      <c r="JZ39" s="271"/>
      <c r="KA39" s="273"/>
      <c r="KB39" s="272"/>
      <c r="KC39" s="271"/>
      <c r="KD39" s="271"/>
      <c r="KE39" s="271"/>
      <c r="KF39" s="271"/>
      <c r="KG39" s="271"/>
      <c r="KH39" s="271"/>
      <c r="KI39" s="271"/>
      <c r="KJ39" s="271"/>
      <c r="KK39" s="271"/>
      <c r="KL39" s="271"/>
      <c r="KM39" s="271"/>
      <c r="KN39" s="271"/>
      <c r="KO39" s="271"/>
      <c r="KP39" s="271"/>
      <c r="KQ39" s="271"/>
      <c r="KR39" s="271"/>
      <c r="KS39" s="271"/>
      <c r="KT39" s="271"/>
      <c r="KU39" s="271"/>
      <c r="KV39" s="271"/>
      <c r="KW39" s="271"/>
      <c r="KX39" s="271"/>
      <c r="KY39" s="271"/>
      <c r="KZ39" s="271"/>
      <c r="LA39" s="271"/>
      <c r="LB39" s="271"/>
      <c r="LC39" s="271"/>
      <c r="LD39" s="271"/>
      <c r="LE39" s="271"/>
    </row>
    <row r="40" spans="1:317" ht="16.5" thickBot="1">
      <c r="A40" s="298">
        <v>37</v>
      </c>
      <c r="B40" s="347" t="str">
        <f>IF(Inicio!C44="","",Inicio!C44)</f>
        <v/>
      </c>
      <c r="C40" s="348"/>
      <c r="D40" s="348"/>
      <c r="E40" s="348"/>
      <c r="F40" s="348"/>
      <c r="G40" s="349"/>
      <c r="H40" s="308" t="str">
        <f t="shared" si="0"/>
        <v/>
      </c>
      <c r="I40" s="309" t="str">
        <f t="shared" si="1"/>
        <v/>
      </c>
      <c r="J40" s="310" t="str">
        <f t="shared" si="2"/>
        <v/>
      </c>
      <c r="K40" s="302">
        <f t="shared" si="3"/>
        <v>0</v>
      </c>
      <c r="L40" s="303">
        <f t="shared" si="4"/>
        <v>0</v>
      </c>
      <c r="M40" s="304">
        <f t="shared" si="5"/>
        <v>0</v>
      </c>
      <c r="N40" s="265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/>
      <c r="AD40" s="266"/>
      <c r="AE40" s="266"/>
      <c r="AF40" s="266"/>
      <c r="AG40" s="266"/>
      <c r="AH40" s="266"/>
      <c r="AI40" s="266"/>
      <c r="AJ40" s="266"/>
      <c r="AK40" s="266"/>
      <c r="AL40" s="266"/>
      <c r="AM40" s="266"/>
      <c r="AN40" s="266"/>
      <c r="AO40" s="266"/>
      <c r="AP40" s="266"/>
      <c r="AQ40" s="266"/>
      <c r="AR40" s="267"/>
      <c r="AS40" s="266"/>
      <c r="AT40" s="266"/>
      <c r="AU40" s="266"/>
      <c r="AV40" s="266"/>
      <c r="AW40" s="266"/>
      <c r="AX40" s="266"/>
      <c r="AY40" s="266"/>
      <c r="AZ40" s="266"/>
      <c r="BA40" s="266"/>
      <c r="BB40" s="266"/>
      <c r="BC40" s="266"/>
      <c r="BD40" s="266"/>
      <c r="BE40" s="266"/>
      <c r="BF40" s="266"/>
      <c r="BG40" s="266"/>
      <c r="BH40" s="266"/>
      <c r="BI40" s="266"/>
      <c r="BJ40" s="266"/>
      <c r="BK40" s="266"/>
      <c r="BL40" s="266"/>
      <c r="BM40" s="266"/>
      <c r="BN40" s="266"/>
      <c r="BO40" s="266"/>
      <c r="BP40" s="266"/>
      <c r="BQ40" s="266"/>
      <c r="BR40" s="266"/>
      <c r="BS40" s="266"/>
      <c r="BT40" s="266"/>
      <c r="BU40" s="266"/>
      <c r="BV40" s="268"/>
      <c r="BW40" s="267"/>
      <c r="BX40" s="266"/>
      <c r="BY40" s="266"/>
      <c r="BZ40" s="266"/>
      <c r="CA40" s="266"/>
      <c r="CB40" s="266"/>
      <c r="CC40" s="266"/>
      <c r="CD40" s="266"/>
      <c r="CE40" s="266"/>
      <c r="CF40" s="266"/>
      <c r="CG40" s="266"/>
      <c r="CH40" s="266"/>
      <c r="CI40" s="266"/>
      <c r="CJ40" s="266"/>
      <c r="CK40" s="266"/>
      <c r="CL40" s="266"/>
      <c r="CM40" s="266"/>
      <c r="CN40" s="266"/>
      <c r="CO40" s="266"/>
      <c r="CP40" s="266"/>
      <c r="CQ40" s="266"/>
      <c r="CR40" s="266"/>
      <c r="CS40" s="266"/>
      <c r="CT40" s="266"/>
      <c r="CU40" s="266"/>
      <c r="CV40" s="266"/>
      <c r="CW40" s="266"/>
      <c r="CX40" s="266"/>
      <c r="CY40" s="266"/>
      <c r="CZ40" s="269"/>
      <c r="DA40" s="267"/>
      <c r="DB40" s="266"/>
      <c r="DC40" s="266"/>
      <c r="DD40" s="266"/>
      <c r="DE40" s="266"/>
      <c r="DF40" s="266"/>
      <c r="DG40" s="266"/>
      <c r="DH40" s="266"/>
      <c r="DI40" s="266"/>
      <c r="DJ40" s="266"/>
      <c r="DK40" s="266"/>
      <c r="DL40" s="266"/>
      <c r="DM40" s="266"/>
      <c r="DN40" s="266"/>
      <c r="DO40" s="266"/>
      <c r="DP40" s="266"/>
      <c r="DQ40" s="266"/>
      <c r="DR40" s="266"/>
      <c r="DS40" s="266"/>
      <c r="DT40" s="266"/>
      <c r="DU40" s="266"/>
      <c r="DV40" s="266"/>
      <c r="DW40" s="266"/>
      <c r="DX40" s="266"/>
      <c r="DY40" s="266"/>
      <c r="DZ40" s="266"/>
      <c r="EA40" s="266"/>
      <c r="EB40" s="266"/>
      <c r="EC40" s="266"/>
      <c r="ED40" s="266"/>
      <c r="EE40" s="268"/>
      <c r="EF40" s="267"/>
      <c r="EG40" s="266"/>
      <c r="EH40" s="266"/>
      <c r="EI40" s="266"/>
      <c r="EJ40" s="266"/>
      <c r="EK40" s="266"/>
      <c r="EL40" s="266"/>
      <c r="EM40" s="266"/>
      <c r="EN40" s="266"/>
      <c r="EO40" s="266"/>
      <c r="EP40" s="266"/>
      <c r="EQ40" s="266"/>
      <c r="ER40" s="266"/>
      <c r="ES40" s="266"/>
      <c r="ET40" s="266"/>
      <c r="EU40" s="266"/>
      <c r="EV40" s="266"/>
      <c r="EW40" s="266"/>
      <c r="EX40" s="266"/>
      <c r="EY40" s="266"/>
      <c r="EZ40" s="266"/>
      <c r="FA40" s="266"/>
      <c r="FB40" s="266"/>
      <c r="FC40" s="266"/>
      <c r="FD40" s="266"/>
      <c r="FE40" s="266"/>
      <c r="FF40" s="266"/>
      <c r="FG40" s="266"/>
      <c r="FH40" s="266"/>
      <c r="FI40" s="266"/>
      <c r="FJ40" s="268"/>
      <c r="FK40" s="267"/>
      <c r="FL40" s="266"/>
      <c r="FM40" s="266"/>
      <c r="FN40" s="266"/>
      <c r="FO40" s="266"/>
      <c r="FP40" s="266"/>
      <c r="FQ40" s="266"/>
      <c r="FR40" s="266"/>
      <c r="FS40" s="266"/>
      <c r="FT40" s="266"/>
      <c r="FU40" s="266"/>
      <c r="FV40" s="266"/>
      <c r="FW40" s="266"/>
      <c r="FX40" s="266"/>
      <c r="FY40" s="266"/>
      <c r="FZ40" s="266"/>
      <c r="GA40" s="266"/>
      <c r="GB40" s="266"/>
      <c r="GC40" s="266"/>
      <c r="GD40" s="266"/>
      <c r="GE40" s="266"/>
      <c r="GF40" s="266"/>
      <c r="GG40" s="266"/>
      <c r="GH40" s="266"/>
      <c r="GI40" s="266"/>
      <c r="GJ40" s="266"/>
      <c r="GK40" s="266"/>
      <c r="GL40" s="266"/>
      <c r="GM40" s="266"/>
      <c r="GN40" s="267"/>
      <c r="GO40" s="266"/>
      <c r="GP40" s="266"/>
      <c r="GQ40" s="266"/>
      <c r="GR40" s="266"/>
      <c r="GS40" s="266"/>
      <c r="GT40" s="266"/>
      <c r="GU40" s="266"/>
      <c r="GV40" s="266"/>
      <c r="GW40" s="266"/>
      <c r="GX40" s="266"/>
      <c r="GY40" s="266"/>
      <c r="GZ40" s="266"/>
      <c r="HA40" s="266"/>
      <c r="HB40" s="266"/>
      <c r="HC40" s="266"/>
      <c r="HD40" s="266"/>
      <c r="HE40" s="266"/>
      <c r="HF40" s="266"/>
      <c r="HG40" s="266"/>
      <c r="HH40" s="266"/>
      <c r="HI40" s="266"/>
      <c r="HJ40" s="266"/>
      <c r="HK40" s="266"/>
      <c r="HL40" s="266"/>
      <c r="HM40" s="266"/>
      <c r="HN40" s="266"/>
      <c r="HO40" s="266"/>
      <c r="HP40" s="266"/>
      <c r="HQ40" s="266"/>
      <c r="HR40" s="268"/>
      <c r="HS40" s="267"/>
      <c r="HT40" s="266"/>
      <c r="HU40" s="266"/>
      <c r="HV40" s="266"/>
      <c r="HW40" s="266"/>
      <c r="HX40" s="266"/>
      <c r="HY40" s="266"/>
      <c r="HZ40" s="266"/>
      <c r="IA40" s="266"/>
      <c r="IB40" s="266"/>
      <c r="IC40" s="266"/>
      <c r="ID40" s="266"/>
      <c r="IE40" s="266"/>
      <c r="IF40" s="266"/>
      <c r="IG40" s="266"/>
      <c r="IH40" s="266"/>
      <c r="II40" s="266"/>
      <c r="IJ40" s="266"/>
      <c r="IK40" s="266"/>
      <c r="IL40" s="266"/>
      <c r="IM40" s="266"/>
      <c r="IN40" s="266"/>
      <c r="IO40" s="266"/>
      <c r="IP40" s="266"/>
      <c r="IQ40" s="266"/>
      <c r="IR40" s="266"/>
      <c r="IS40" s="266"/>
      <c r="IT40" s="266"/>
      <c r="IU40" s="266"/>
      <c r="IV40" s="266"/>
      <c r="IW40" s="267"/>
      <c r="IX40" s="266"/>
      <c r="IY40" s="266"/>
      <c r="IZ40" s="266"/>
      <c r="JA40" s="266"/>
      <c r="JB40" s="266"/>
      <c r="JC40" s="266"/>
      <c r="JD40" s="266"/>
      <c r="JE40" s="266"/>
      <c r="JF40" s="266"/>
      <c r="JG40" s="266"/>
      <c r="JH40" s="266"/>
      <c r="JI40" s="266"/>
      <c r="JJ40" s="266"/>
      <c r="JK40" s="266"/>
      <c r="JL40" s="266"/>
      <c r="JM40" s="266"/>
      <c r="JN40" s="266"/>
      <c r="JO40" s="266"/>
      <c r="JP40" s="266"/>
      <c r="JQ40" s="266"/>
      <c r="JR40" s="266"/>
      <c r="JS40" s="266"/>
      <c r="JT40" s="266"/>
      <c r="JU40" s="266"/>
      <c r="JV40" s="266"/>
      <c r="JW40" s="266"/>
      <c r="JX40" s="266"/>
      <c r="JY40" s="266"/>
      <c r="JZ40" s="266"/>
      <c r="KA40" s="268"/>
      <c r="KB40" s="267"/>
      <c r="KC40" s="266"/>
      <c r="KD40" s="266"/>
      <c r="KE40" s="266"/>
      <c r="KF40" s="266"/>
      <c r="KG40" s="266"/>
      <c r="KH40" s="266"/>
      <c r="KI40" s="266"/>
      <c r="KJ40" s="266"/>
      <c r="KK40" s="266"/>
      <c r="KL40" s="266"/>
      <c r="KM40" s="266"/>
      <c r="KN40" s="266"/>
      <c r="KO40" s="266"/>
      <c r="KP40" s="266"/>
      <c r="KQ40" s="266"/>
      <c r="KR40" s="266"/>
      <c r="KS40" s="266"/>
      <c r="KT40" s="266"/>
      <c r="KU40" s="266"/>
      <c r="KV40" s="266"/>
      <c r="KW40" s="266"/>
      <c r="KX40" s="266"/>
      <c r="KY40" s="266"/>
      <c r="KZ40" s="266"/>
      <c r="LA40" s="266"/>
      <c r="LB40" s="266"/>
      <c r="LC40" s="266"/>
      <c r="LD40" s="266"/>
      <c r="LE40" s="266"/>
    </row>
    <row r="41" spans="1:317" ht="16.5" thickBot="1">
      <c r="A41" s="298">
        <v>38</v>
      </c>
      <c r="B41" s="350" t="str">
        <f>IF(Inicio!C45="","",Inicio!C45)</f>
        <v/>
      </c>
      <c r="C41" s="351"/>
      <c r="D41" s="351"/>
      <c r="E41" s="351"/>
      <c r="F41" s="351"/>
      <c r="G41" s="352"/>
      <c r="H41" s="305" t="str">
        <f t="shared" si="0"/>
        <v/>
      </c>
      <c r="I41" s="306" t="str">
        <f t="shared" si="1"/>
        <v/>
      </c>
      <c r="J41" s="307" t="str">
        <f t="shared" si="2"/>
        <v/>
      </c>
      <c r="K41" s="302">
        <f t="shared" si="3"/>
        <v>0</v>
      </c>
      <c r="L41" s="303">
        <f t="shared" si="4"/>
        <v>0</v>
      </c>
      <c r="M41" s="304">
        <f t="shared" si="5"/>
        <v>0</v>
      </c>
      <c r="N41" s="270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2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3"/>
      <c r="BW41" s="272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CH41" s="271"/>
      <c r="CI41" s="271"/>
      <c r="CJ41" s="271"/>
      <c r="CK41" s="271"/>
      <c r="CL41" s="271"/>
      <c r="CM41" s="271"/>
      <c r="CN41" s="271"/>
      <c r="CO41" s="271"/>
      <c r="CP41" s="271"/>
      <c r="CQ41" s="271"/>
      <c r="CR41" s="271"/>
      <c r="CS41" s="271"/>
      <c r="CT41" s="271"/>
      <c r="CU41" s="271"/>
      <c r="CV41" s="271"/>
      <c r="CW41" s="271"/>
      <c r="CX41" s="271"/>
      <c r="CY41" s="271"/>
      <c r="CZ41" s="274"/>
      <c r="DA41" s="272"/>
      <c r="DB41" s="271"/>
      <c r="DC41" s="271"/>
      <c r="DD41" s="271"/>
      <c r="DE41" s="271"/>
      <c r="DF41" s="271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3"/>
      <c r="EF41" s="272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271"/>
      <c r="FJ41" s="273"/>
      <c r="FK41" s="272"/>
      <c r="FL41" s="271"/>
      <c r="FM41" s="271"/>
      <c r="FN41" s="271"/>
      <c r="FO41" s="271"/>
      <c r="FP41" s="271"/>
      <c r="FQ41" s="271"/>
      <c r="FR41" s="271"/>
      <c r="FS41" s="271"/>
      <c r="FT41" s="271"/>
      <c r="FU41" s="271"/>
      <c r="FV41" s="271"/>
      <c r="FW41" s="271"/>
      <c r="FX41" s="271"/>
      <c r="FY41" s="271"/>
      <c r="FZ41" s="271"/>
      <c r="GA41" s="271"/>
      <c r="GB41" s="271"/>
      <c r="GC41" s="271"/>
      <c r="GD41" s="271"/>
      <c r="GE41" s="271"/>
      <c r="GF41" s="271"/>
      <c r="GG41" s="271"/>
      <c r="GH41" s="271"/>
      <c r="GI41" s="271"/>
      <c r="GJ41" s="271"/>
      <c r="GK41" s="271"/>
      <c r="GL41" s="271"/>
      <c r="GM41" s="271"/>
      <c r="GN41" s="272"/>
      <c r="GO41" s="271"/>
      <c r="GP41" s="271"/>
      <c r="GQ41" s="271"/>
      <c r="GR41" s="271"/>
      <c r="GS41" s="271"/>
      <c r="GT41" s="271"/>
      <c r="GU41" s="271"/>
      <c r="GV41" s="271"/>
      <c r="GW41" s="271"/>
      <c r="GX41" s="271"/>
      <c r="GY41" s="271"/>
      <c r="GZ41" s="271"/>
      <c r="HA41" s="271"/>
      <c r="HB41" s="271"/>
      <c r="HC41" s="271"/>
      <c r="HD41" s="271"/>
      <c r="HE41" s="271"/>
      <c r="HF41" s="271"/>
      <c r="HG41" s="271"/>
      <c r="HH41" s="271"/>
      <c r="HI41" s="271"/>
      <c r="HJ41" s="271"/>
      <c r="HK41" s="271"/>
      <c r="HL41" s="271"/>
      <c r="HM41" s="271"/>
      <c r="HN41" s="271"/>
      <c r="HO41" s="271"/>
      <c r="HP41" s="271"/>
      <c r="HQ41" s="271"/>
      <c r="HR41" s="273"/>
      <c r="HS41" s="272"/>
      <c r="HT41" s="271"/>
      <c r="HU41" s="271"/>
      <c r="HV41" s="271"/>
      <c r="HW41" s="271"/>
      <c r="HX41" s="271"/>
      <c r="HY41" s="271"/>
      <c r="HZ41" s="271"/>
      <c r="IA41" s="271"/>
      <c r="IB41" s="271"/>
      <c r="IC41" s="271"/>
      <c r="ID41" s="271"/>
      <c r="IE41" s="271"/>
      <c r="IF41" s="271"/>
      <c r="IG41" s="271"/>
      <c r="IH41" s="271"/>
      <c r="II41" s="271"/>
      <c r="IJ41" s="271"/>
      <c r="IK41" s="271"/>
      <c r="IL41" s="271"/>
      <c r="IM41" s="271"/>
      <c r="IN41" s="271"/>
      <c r="IO41" s="271"/>
      <c r="IP41" s="271"/>
      <c r="IQ41" s="271"/>
      <c r="IR41" s="271"/>
      <c r="IS41" s="271"/>
      <c r="IT41" s="271"/>
      <c r="IU41" s="271"/>
      <c r="IV41" s="271"/>
      <c r="IW41" s="272"/>
      <c r="IX41" s="271"/>
      <c r="IY41" s="271"/>
      <c r="IZ41" s="271"/>
      <c r="JA41" s="271"/>
      <c r="JB41" s="271"/>
      <c r="JC41" s="271"/>
      <c r="JD41" s="271"/>
      <c r="JE41" s="271"/>
      <c r="JF41" s="271"/>
      <c r="JG41" s="271"/>
      <c r="JH41" s="271"/>
      <c r="JI41" s="271"/>
      <c r="JJ41" s="271"/>
      <c r="JK41" s="271"/>
      <c r="JL41" s="271"/>
      <c r="JM41" s="271"/>
      <c r="JN41" s="271"/>
      <c r="JO41" s="271"/>
      <c r="JP41" s="271"/>
      <c r="JQ41" s="271"/>
      <c r="JR41" s="271"/>
      <c r="JS41" s="271"/>
      <c r="JT41" s="271"/>
      <c r="JU41" s="271"/>
      <c r="JV41" s="271"/>
      <c r="JW41" s="271"/>
      <c r="JX41" s="271"/>
      <c r="JY41" s="271"/>
      <c r="JZ41" s="271"/>
      <c r="KA41" s="273"/>
      <c r="KB41" s="272"/>
      <c r="KC41" s="271"/>
      <c r="KD41" s="271"/>
      <c r="KE41" s="271"/>
      <c r="KF41" s="271"/>
      <c r="KG41" s="271"/>
      <c r="KH41" s="271"/>
      <c r="KI41" s="271"/>
      <c r="KJ41" s="271"/>
      <c r="KK41" s="271"/>
      <c r="KL41" s="271"/>
      <c r="KM41" s="271"/>
      <c r="KN41" s="271"/>
      <c r="KO41" s="271"/>
      <c r="KP41" s="271"/>
      <c r="KQ41" s="271"/>
      <c r="KR41" s="271"/>
      <c r="KS41" s="271"/>
      <c r="KT41" s="271"/>
      <c r="KU41" s="271"/>
      <c r="KV41" s="271"/>
      <c r="KW41" s="271"/>
      <c r="KX41" s="271"/>
      <c r="KY41" s="271"/>
      <c r="KZ41" s="271"/>
      <c r="LA41" s="271"/>
      <c r="LB41" s="271"/>
      <c r="LC41" s="271"/>
      <c r="LD41" s="271"/>
      <c r="LE41" s="271"/>
    </row>
    <row r="42" spans="1:317" ht="16.5" thickBot="1">
      <c r="A42" s="298">
        <v>39</v>
      </c>
      <c r="B42" s="347" t="str">
        <f>IF(Inicio!C46="","",Inicio!C46)</f>
        <v/>
      </c>
      <c r="C42" s="348"/>
      <c r="D42" s="348"/>
      <c r="E42" s="348"/>
      <c r="F42" s="348"/>
      <c r="G42" s="349"/>
      <c r="H42" s="308" t="str">
        <f t="shared" si="0"/>
        <v/>
      </c>
      <c r="I42" s="309" t="str">
        <f t="shared" si="1"/>
        <v/>
      </c>
      <c r="J42" s="310" t="str">
        <f t="shared" si="2"/>
        <v/>
      </c>
      <c r="K42" s="302">
        <f t="shared" si="3"/>
        <v>0</v>
      </c>
      <c r="L42" s="303">
        <f t="shared" si="4"/>
        <v>0</v>
      </c>
      <c r="M42" s="304">
        <f t="shared" si="5"/>
        <v>0</v>
      </c>
      <c r="N42" s="265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66"/>
      <c r="AG42" s="266"/>
      <c r="AH42" s="266"/>
      <c r="AI42" s="266"/>
      <c r="AJ42" s="266"/>
      <c r="AK42" s="266"/>
      <c r="AL42" s="266"/>
      <c r="AM42" s="266"/>
      <c r="AN42" s="266"/>
      <c r="AO42" s="266"/>
      <c r="AP42" s="266"/>
      <c r="AQ42" s="266"/>
      <c r="AR42" s="267"/>
      <c r="AS42" s="266"/>
      <c r="AT42" s="266"/>
      <c r="AU42" s="266"/>
      <c r="AV42" s="266"/>
      <c r="AW42" s="266"/>
      <c r="AX42" s="266"/>
      <c r="AY42" s="266"/>
      <c r="AZ42" s="266"/>
      <c r="BA42" s="266"/>
      <c r="BB42" s="266"/>
      <c r="BC42" s="266"/>
      <c r="BD42" s="266"/>
      <c r="BE42" s="266"/>
      <c r="BF42" s="266"/>
      <c r="BG42" s="266"/>
      <c r="BH42" s="266"/>
      <c r="BI42" s="266"/>
      <c r="BJ42" s="266"/>
      <c r="BK42" s="266"/>
      <c r="BL42" s="266"/>
      <c r="BM42" s="266"/>
      <c r="BN42" s="266"/>
      <c r="BO42" s="266"/>
      <c r="BP42" s="266"/>
      <c r="BQ42" s="266"/>
      <c r="BR42" s="266"/>
      <c r="BS42" s="266"/>
      <c r="BT42" s="266"/>
      <c r="BU42" s="266"/>
      <c r="BV42" s="268"/>
      <c r="BW42" s="267"/>
      <c r="BX42" s="266"/>
      <c r="BY42" s="266"/>
      <c r="BZ42" s="266"/>
      <c r="CA42" s="266"/>
      <c r="CB42" s="266"/>
      <c r="CC42" s="266"/>
      <c r="CD42" s="266"/>
      <c r="CE42" s="266"/>
      <c r="CF42" s="266"/>
      <c r="CG42" s="266"/>
      <c r="CH42" s="266"/>
      <c r="CI42" s="266"/>
      <c r="CJ42" s="266"/>
      <c r="CK42" s="266"/>
      <c r="CL42" s="266"/>
      <c r="CM42" s="266"/>
      <c r="CN42" s="266"/>
      <c r="CO42" s="266"/>
      <c r="CP42" s="266"/>
      <c r="CQ42" s="266"/>
      <c r="CR42" s="266"/>
      <c r="CS42" s="266"/>
      <c r="CT42" s="266"/>
      <c r="CU42" s="266"/>
      <c r="CV42" s="266"/>
      <c r="CW42" s="266"/>
      <c r="CX42" s="266"/>
      <c r="CY42" s="266"/>
      <c r="CZ42" s="269"/>
      <c r="DA42" s="267"/>
      <c r="DB42" s="266"/>
      <c r="DC42" s="266"/>
      <c r="DD42" s="266"/>
      <c r="DE42" s="266"/>
      <c r="DF42" s="266"/>
      <c r="DG42" s="266"/>
      <c r="DH42" s="266"/>
      <c r="DI42" s="266"/>
      <c r="DJ42" s="266"/>
      <c r="DK42" s="266"/>
      <c r="DL42" s="266"/>
      <c r="DM42" s="266"/>
      <c r="DN42" s="266"/>
      <c r="DO42" s="266"/>
      <c r="DP42" s="266"/>
      <c r="DQ42" s="266"/>
      <c r="DR42" s="266"/>
      <c r="DS42" s="266"/>
      <c r="DT42" s="266"/>
      <c r="DU42" s="266"/>
      <c r="DV42" s="266"/>
      <c r="DW42" s="266"/>
      <c r="DX42" s="266"/>
      <c r="DY42" s="266"/>
      <c r="DZ42" s="266"/>
      <c r="EA42" s="266"/>
      <c r="EB42" s="266"/>
      <c r="EC42" s="266"/>
      <c r="ED42" s="266"/>
      <c r="EE42" s="268"/>
      <c r="EF42" s="267"/>
      <c r="EG42" s="266"/>
      <c r="EH42" s="266"/>
      <c r="EI42" s="266"/>
      <c r="EJ42" s="266"/>
      <c r="EK42" s="266"/>
      <c r="EL42" s="266"/>
      <c r="EM42" s="266"/>
      <c r="EN42" s="266"/>
      <c r="EO42" s="266"/>
      <c r="EP42" s="266"/>
      <c r="EQ42" s="266"/>
      <c r="ER42" s="266"/>
      <c r="ES42" s="266"/>
      <c r="ET42" s="266"/>
      <c r="EU42" s="266"/>
      <c r="EV42" s="266"/>
      <c r="EW42" s="266"/>
      <c r="EX42" s="266"/>
      <c r="EY42" s="266"/>
      <c r="EZ42" s="266"/>
      <c r="FA42" s="266"/>
      <c r="FB42" s="266"/>
      <c r="FC42" s="266"/>
      <c r="FD42" s="266"/>
      <c r="FE42" s="266"/>
      <c r="FF42" s="266"/>
      <c r="FG42" s="266"/>
      <c r="FH42" s="266"/>
      <c r="FI42" s="266"/>
      <c r="FJ42" s="268"/>
      <c r="FK42" s="267"/>
      <c r="FL42" s="266"/>
      <c r="FM42" s="266"/>
      <c r="FN42" s="266"/>
      <c r="FO42" s="266"/>
      <c r="FP42" s="266"/>
      <c r="FQ42" s="266"/>
      <c r="FR42" s="266"/>
      <c r="FS42" s="266"/>
      <c r="FT42" s="266"/>
      <c r="FU42" s="266"/>
      <c r="FV42" s="266"/>
      <c r="FW42" s="266"/>
      <c r="FX42" s="266"/>
      <c r="FY42" s="266"/>
      <c r="FZ42" s="266"/>
      <c r="GA42" s="266"/>
      <c r="GB42" s="266"/>
      <c r="GC42" s="266"/>
      <c r="GD42" s="266"/>
      <c r="GE42" s="266"/>
      <c r="GF42" s="266"/>
      <c r="GG42" s="266"/>
      <c r="GH42" s="266"/>
      <c r="GI42" s="266"/>
      <c r="GJ42" s="266"/>
      <c r="GK42" s="266"/>
      <c r="GL42" s="266"/>
      <c r="GM42" s="266"/>
      <c r="GN42" s="267"/>
      <c r="GO42" s="266"/>
      <c r="GP42" s="266"/>
      <c r="GQ42" s="266"/>
      <c r="GR42" s="266"/>
      <c r="GS42" s="266"/>
      <c r="GT42" s="266"/>
      <c r="GU42" s="266"/>
      <c r="GV42" s="266"/>
      <c r="GW42" s="266"/>
      <c r="GX42" s="266"/>
      <c r="GY42" s="266"/>
      <c r="GZ42" s="266"/>
      <c r="HA42" s="266"/>
      <c r="HB42" s="266"/>
      <c r="HC42" s="266"/>
      <c r="HD42" s="266"/>
      <c r="HE42" s="266"/>
      <c r="HF42" s="266"/>
      <c r="HG42" s="266"/>
      <c r="HH42" s="266"/>
      <c r="HI42" s="266"/>
      <c r="HJ42" s="266"/>
      <c r="HK42" s="266"/>
      <c r="HL42" s="266"/>
      <c r="HM42" s="266"/>
      <c r="HN42" s="266"/>
      <c r="HO42" s="266"/>
      <c r="HP42" s="266"/>
      <c r="HQ42" s="266"/>
      <c r="HR42" s="268"/>
      <c r="HS42" s="267"/>
      <c r="HT42" s="266"/>
      <c r="HU42" s="266"/>
      <c r="HV42" s="266"/>
      <c r="HW42" s="266"/>
      <c r="HX42" s="266"/>
      <c r="HY42" s="266"/>
      <c r="HZ42" s="266"/>
      <c r="IA42" s="266"/>
      <c r="IB42" s="266"/>
      <c r="IC42" s="266"/>
      <c r="ID42" s="266"/>
      <c r="IE42" s="266"/>
      <c r="IF42" s="266"/>
      <c r="IG42" s="266"/>
      <c r="IH42" s="266"/>
      <c r="II42" s="266"/>
      <c r="IJ42" s="266"/>
      <c r="IK42" s="266"/>
      <c r="IL42" s="266"/>
      <c r="IM42" s="266"/>
      <c r="IN42" s="266"/>
      <c r="IO42" s="266"/>
      <c r="IP42" s="266"/>
      <c r="IQ42" s="266"/>
      <c r="IR42" s="266"/>
      <c r="IS42" s="266"/>
      <c r="IT42" s="266"/>
      <c r="IU42" s="266"/>
      <c r="IV42" s="266"/>
      <c r="IW42" s="267"/>
      <c r="IX42" s="266"/>
      <c r="IY42" s="266"/>
      <c r="IZ42" s="266"/>
      <c r="JA42" s="266"/>
      <c r="JB42" s="266"/>
      <c r="JC42" s="266"/>
      <c r="JD42" s="266"/>
      <c r="JE42" s="266"/>
      <c r="JF42" s="266"/>
      <c r="JG42" s="266"/>
      <c r="JH42" s="266"/>
      <c r="JI42" s="266"/>
      <c r="JJ42" s="266"/>
      <c r="JK42" s="266"/>
      <c r="JL42" s="266"/>
      <c r="JM42" s="266"/>
      <c r="JN42" s="266"/>
      <c r="JO42" s="266"/>
      <c r="JP42" s="266"/>
      <c r="JQ42" s="266"/>
      <c r="JR42" s="266"/>
      <c r="JS42" s="266"/>
      <c r="JT42" s="266"/>
      <c r="JU42" s="266"/>
      <c r="JV42" s="266"/>
      <c r="JW42" s="266"/>
      <c r="JX42" s="266"/>
      <c r="JY42" s="266"/>
      <c r="JZ42" s="266"/>
      <c r="KA42" s="268"/>
      <c r="KB42" s="267"/>
      <c r="KC42" s="266"/>
      <c r="KD42" s="266"/>
      <c r="KE42" s="266"/>
      <c r="KF42" s="266"/>
      <c r="KG42" s="266"/>
      <c r="KH42" s="266"/>
      <c r="KI42" s="266"/>
      <c r="KJ42" s="266"/>
      <c r="KK42" s="266"/>
      <c r="KL42" s="266"/>
      <c r="KM42" s="266"/>
      <c r="KN42" s="266"/>
      <c r="KO42" s="266"/>
      <c r="KP42" s="266"/>
      <c r="KQ42" s="266"/>
      <c r="KR42" s="266"/>
      <c r="KS42" s="266"/>
      <c r="KT42" s="266"/>
      <c r="KU42" s="266"/>
      <c r="KV42" s="266"/>
      <c r="KW42" s="266"/>
      <c r="KX42" s="266"/>
      <c r="KY42" s="266"/>
      <c r="KZ42" s="266"/>
      <c r="LA42" s="266"/>
      <c r="LB42" s="266"/>
      <c r="LC42" s="266"/>
      <c r="LD42" s="266"/>
      <c r="LE42" s="266"/>
    </row>
    <row r="43" spans="1:317" ht="16.5" thickBot="1">
      <c r="A43" s="298">
        <v>40</v>
      </c>
      <c r="B43" s="350" t="str">
        <f>IF(Inicio!C47="","",Inicio!C47)</f>
        <v/>
      </c>
      <c r="C43" s="351"/>
      <c r="D43" s="351"/>
      <c r="E43" s="351"/>
      <c r="F43" s="351"/>
      <c r="G43" s="352"/>
      <c r="H43" s="305" t="str">
        <f t="shared" si="0"/>
        <v/>
      </c>
      <c r="I43" s="306" t="str">
        <f t="shared" si="1"/>
        <v/>
      </c>
      <c r="J43" s="307" t="str">
        <f t="shared" si="2"/>
        <v/>
      </c>
      <c r="K43" s="302">
        <f t="shared" si="3"/>
        <v>0</v>
      </c>
      <c r="L43" s="303">
        <f t="shared" si="4"/>
        <v>0</v>
      </c>
      <c r="M43" s="304">
        <f t="shared" si="5"/>
        <v>0</v>
      </c>
      <c r="N43" s="270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2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3"/>
      <c r="BW43" s="272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CH43" s="271"/>
      <c r="CI43" s="271"/>
      <c r="CJ43" s="271"/>
      <c r="CK43" s="271"/>
      <c r="CL43" s="271"/>
      <c r="CM43" s="271"/>
      <c r="CN43" s="271"/>
      <c r="CO43" s="271"/>
      <c r="CP43" s="271"/>
      <c r="CQ43" s="271"/>
      <c r="CR43" s="271"/>
      <c r="CS43" s="271"/>
      <c r="CT43" s="271"/>
      <c r="CU43" s="271"/>
      <c r="CV43" s="271"/>
      <c r="CW43" s="271"/>
      <c r="CX43" s="271"/>
      <c r="CY43" s="271"/>
      <c r="CZ43" s="274"/>
      <c r="DA43" s="272"/>
      <c r="DB43" s="271"/>
      <c r="DC43" s="271"/>
      <c r="DD43" s="271"/>
      <c r="DE43" s="271"/>
      <c r="DF43" s="271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3"/>
      <c r="EF43" s="272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271"/>
      <c r="FJ43" s="273"/>
      <c r="FK43" s="272"/>
      <c r="FL43" s="271"/>
      <c r="FM43" s="271"/>
      <c r="FN43" s="271"/>
      <c r="FO43" s="271"/>
      <c r="FP43" s="271"/>
      <c r="FQ43" s="271"/>
      <c r="FR43" s="271"/>
      <c r="FS43" s="271"/>
      <c r="FT43" s="271"/>
      <c r="FU43" s="271"/>
      <c r="FV43" s="271"/>
      <c r="FW43" s="271"/>
      <c r="FX43" s="271"/>
      <c r="FY43" s="271"/>
      <c r="FZ43" s="271"/>
      <c r="GA43" s="271"/>
      <c r="GB43" s="271"/>
      <c r="GC43" s="271"/>
      <c r="GD43" s="271"/>
      <c r="GE43" s="271"/>
      <c r="GF43" s="271"/>
      <c r="GG43" s="271"/>
      <c r="GH43" s="271"/>
      <c r="GI43" s="271"/>
      <c r="GJ43" s="271"/>
      <c r="GK43" s="271"/>
      <c r="GL43" s="271"/>
      <c r="GM43" s="271"/>
      <c r="GN43" s="272"/>
      <c r="GO43" s="271"/>
      <c r="GP43" s="271"/>
      <c r="GQ43" s="271"/>
      <c r="GR43" s="271"/>
      <c r="GS43" s="271"/>
      <c r="GT43" s="271"/>
      <c r="GU43" s="271"/>
      <c r="GV43" s="271"/>
      <c r="GW43" s="271"/>
      <c r="GX43" s="271"/>
      <c r="GY43" s="271"/>
      <c r="GZ43" s="271"/>
      <c r="HA43" s="271"/>
      <c r="HB43" s="271"/>
      <c r="HC43" s="271"/>
      <c r="HD43" s="271"/>
      <c r="HE43" s="271"/>
      <c r="HF43" s="271"/>
      <c r="HG43" s="271"/>
      <c r="HH43" s="271"/>
      <c r="HI43" s="271"/>
      <c r="HJ43" s="271"/>
      <c r="HK43" s="271"/>
      <c r="HL43" s="271"/>
      <c r="HM43" s="271"/>
      <c r="HN43" s="271"/>
      <c r="HO43" s="271"/>
      <c r="HP43" s="271"/>
      <c r="HQ43" s="271"/>
      <c r="HR43" s="273"/>
      <c r="HS43" s="272"/>
      <c r="HT43" s="271"/>
      <c r="HU43" s="271"/>
      <c r="HV43" s="271"/>
      <c r="HW43" s="271"/>
      <c r="HX43" s="271"/>
      <c r="HY43" s="271"/>
      <c r="HZ43" s="271"/>
      <c r="IA43" s="271"/>
      <c r="IB43" s="271"/>
      <c r="IC43" s="271"/>
      <c r="ID43" s="271"/>
      <c r="IE43" s="271"/>
      <c r="IF43" s="271"/>
      <c r="IG43" s="271"/>
      <c r="IH43" s="271"/>
      <c r="II43" s="271"/>
      <c r="IJ43" s="271"/>
      <c r="IK43" s="271"/>
      <c r="IL43" s="271"/>
      <c r="IM43" s="271"/>
      <c r="IN43" s="271"/>
      <c r="IO43" s="271"/>
      <c r="IP43" s="271"/>
      <c r="IQ43" s="271"/>
      <c r="IR43" s="271"/>
      <c r="IS43" s="271"/>
      <c r="IT43" s="271"/>
      <c r="IU43" s="271"/>
      <c r="IV43" s="271"/>
      <c r="IW43" s="272"/>
      <c r="IX43" s="271"/>
      <c r="IY43" s="271"/>
      <c r="IZ43" s="271"/>
      <c r="JA43" s="271"/>
      <c r="JB43" s="271"/>
      <c r="JC43" s="271"/>
      <c r="JD43" s="271"/>
      <c r="JE43" s="271"/>
      <c r="JF43" s="271"/>
      <c r="JG43" s="271"/>
      <c r="JH43" s="271"/>
      <c r="JI43" s="271"/>
      <c r="JJ43" s="271"/>
      <c r="JK43" s="271"/>
      <c r="JL43" s="271"/>
      <c r="JM43" s="271"/>
      <c r="JN43" s="271"/>
      <c r="JO43" s="271"/>
      <c r="JP43" s="271"/>
      <c r="JQ43" s="271"/>
      <c r="JR43" s="271"/>
      <c r="JS43" s="271"/>
      <c r="JT43" s="271"/>
      <c r="JU43" s="271"/>
      <c r="JV43" s="271"/>
      <c r="JW43" s="271"/>
      <c r="JX43" s="271"/>
      <c r="JY43" s="271"/>
      <c r="JZ43" s="271"/>
      <c r="KA43" s="273"/>
      <c r="KB43" s="272"/>
      <c r="KC43" s="271"/>
      <c r="KD43" s="271"/>
      <c r="KE43" s="271"/>
      <c r="KF43" s="271"/>
      <c r="KG43" s="271"/>
      <c r="KH43" s="271"/>
      <c r="KI43" s="271"/>
      <c r="KJ43" s="271"/>
      <c r="KK43" s="271"/>
      <c r="KL43" s="271"/>
      <c r="KM43" s="271"/>
      <c r="KN43" s="271"/>
      <c r="KO43" s="271"/>
      <c r="KP43" s="271"/>
      <c r="KQ43" s="271"/>
      <c r="KR43" s="271"/>
      <c r="KS43" s="271"/>
      <c r="KT43" s="271"/>
      <c r="KU43" s="271"/>
      <c r="KV43" s="271"/>
      <c r="KW43" s="271"/>
      <c r="KX43" s="271"/>
      <c r="KY43" s="271"/>
      <c r="KZ43" s="271"/>
      <c r="LA43" s="271"/>
      <c r="LB43" s="271"/>
      <c r="LC43" s="271"/>
      <c r="LD43" s="271"/>
      <c r="LE43" s="271"/>
    </row>
    <row r="44" spans="1:317" ht="16.5" thickBot="1">
      <c r="A44" s="311">
        <v>41</v>
      </c>
      <c r="B44" s="347" t="str">
        <f>IF(Inicio!C48="","",Inicio!C48)</f>
        <v/>
      </c>
      <c r="C44" s="348"/>
      <c r="D44" s="348"/>
      <c r="E44" s="348"/>
      <c r="F44" s="348"/>
      <c r="G44" s="349"/>
      <c r="H44" s="312" t="str">
        <f t="shared" si="0"/>
        <v/>
      </c>
      <c r="I44" s="313" t="str">
        <f t="shared" si="1"/>
        <v/>
      </c>
      <c r="J44" s="314" t="str">
        <f t="shared" si="2"/>
        <v/>
      </c>
      <c r="K44" s="302">
        <f t="shared" si="3"/>
        <v>0</v>
      </c>
      <c r="L44" s="303">
        <f t="shared" si="4"/>
        <v>0</v>
      </c>
      <c r="M44" s="304">
        <f t="shared" si="5"/>
        <v>0</v>
      </c>
      <c r="N44" s="275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  <c r="AR44" s="277"/>
      <c r="AS44" s="276"/>
      <c r="AT44" s="276"/>
      <c r="AU44" s="276"/>
      <c r="AV44" s="276"/>
      <c r="AW44" s="276"/>
      <c r="AX44" s="276"/>
      <c r="AY44" s="276"/>
      <c r="AZ44" s="276"/>
      <c r="BA44" s="276"/>
      <c r="BB44" s="276"/>
      <c r="BC44" s="276"/>
      <c r="BD44" s="276"/>
      <c r="BE44" s="276"/>
      <c r="BF44" s="276"/>
      <c r="BG44" s="276"/>
      <c r="BH44" s="276"/>
      <c r="BI44" s="276"/>
      <c r="BJ44" s="276"/>
      <c r="BK44" s="276"/>
      <c r="BL44" s="276"/>
      <c r="BM44" s="276"/>
      <c r="BN44" s="276"/>
      <c r="BO44" s="276"/>
      <c r="BP44" s="276"/>
      <c r="BQ44" s="276"/>
      <c r="BR44" s="276"/>
      <c r="BS44" s="276"/>
      <c r="BT44" s="276"/>
      <c r="BU44" s="276"/>
      <c r="BV44" s="278"/>
      <c r="BW44" s="277"/>
      <c r="BX44" s="276"/>
      <c r="BY44" s="276"/>
      <c r="BZ44" s="276"/>
      <c r="CA44" s="276"/>
      <c r="CB44" s="276"/>
      <c r="CC44" s="276"/>
      <c r="CD44" s="276"/>
      <c r="CE44" s="276"/>
      <c r="CF44" s="276"/>
      <c r="CG44" s="276"/>
      <c r="CH44" s="276"/>
      <c r="CI44" s="276"/>
      <c r="CJ44" s="276"/>
      <c r="CK44" s="276"/>
      <c r="CL44" s="276"/>
      <c r="CM44" s="276"/>
      <c r="CN44" s="276"/>
      <c r="CO44" s="276"/>
      <c r="CP44" s="276"/>
      <c r="CQ44" s="276"/>
      <c r="CR44" s="276"/>
      <c r="CS44" s="276"/>
      <c r="CT44" s="276"/>
      <c r="CU44" s="276"/>
      <c r="CV44" s="276"/>
      <c r="CW44" s="276"/>
      <c r="CX44" s="276"/>
      <c r="CY44" s="276"/>
      <c r="CZ44" s="279"/>
      <c r="DA44" s="277"/>
      <c r="DB44" s="276"/>
      <c r="DC44" s="276"/>
      <c r="DD44" s="276"/>
      <c r="DE44" s="276"/>
      <c r="DF44" s="276"/>
      <c r="DG44" s="276"/>
      <c r="DH44" s="276"/>
      <c r="DI44" s="276"/>
      <c r="DJ44" s="276"/>
      <c r="DK44" s="276"/>
      <c r="DL44" s="276"/>
      <c r="DM44" s="276"/>
      <c r="DN44" s="276"/>
      <c r="DO44" s="276"/>
      <c r="DP44" s="276"/>
      <c r="DQ44" s="276"/>
      <c r="DR44" s="276"/>
      <c r="DS44" s="276"/>
      <c r="DT44" s="276"/>
      <c r="DU44" s="276"/>
      <c r="DV44" s="276"/>
      <c r="DW44" s="276"/>
      <c r="DX44" s="276"/>
      <c r="DY44" s="276"/>
      <c r="DZ44" s="276"/>
      <c r="EA44" s="276"/>
      <c r="EB44" s="276"/>
      <c r="EC44" s="276"/>
      <c r="ED44" s="276"/>
      <c r="EE44" s="278"/>
      <c r="EF44" s="277"/>
      <c r="EG44" s="276"/>
      <c r="EH44" s="276"/>
      <c r="EI44" s="276"/>
      <c r="EJ44" s="276"/>
      <c r="EK44" s="276"/>
      <c r="EL44" s="276"/>
      <c r="EM44" s="276"/>
      <c r="EN44" s="276"/>
      <c r="EO44" s="276"/>
      <c r="EP44" s="276"/>
      <c r="EQ44" s="276"/>
      <c r="ER44" s="276"/>
      <c r="ES44" s="276"/>
      <c r="ET44" s="276"/>
      <c r="EU44" s="276"/>
      <c r="EV44" s="276"/>
      <c r="EW44" s="276"/>
      <c r="EX44" s="276"/>
      <c r="EY44" s="276"/>
      <c r="EZ44" s="276"/>
      <c r="FA44" s="276"/>
      <c r="FB44" s="276"/>
      <c r="FC44" s="276"/>
      <c r="FD44" s="276"/>
      <c r="FE44" s="276"/>
      <c r="FF44" s="276"/>
      <c r="FG44" s="276"/>
      <c r="FH44" s="276"/>
      <c r="FI44" s="276"/>
      <c r="FJ44" s="278"/>
      <c r="FK44" s="277"/>
      <c r="FL44" s="276"/>
      <c r="FM44" s="276"/>
      <c r="FN44" s="276"/>
      <c r="FO44" s="276"/>
      <c r="FP44" s="276"/>
      <c r="FQ44" s="276"/>
      <c r="FR44" s="276"/>
      <c r="FS44" s="276"/>
      <c r="FT44" s="276"/>
      <c r="FU44" s="276"/>
      <c r="FV44" s="276"/>
      <c r="FW44" s="276"/>
      <c r="FX44" s="276"/>
      <c r="FY44" s="276"/>
      <c r="FZ44" s="276"/>
      <c r="GA44" s="276"/>
      <c r="GB44" s="276"/>
      <c r="GC44" s="276"/>
      <c r="GD44" s="276"/>
      <c r="GE44" s="276"/>
      <c r="GF44" s="276"/>
      <c r="GG44" s="276"/>
      <c r="GH44" s="276"/>
      <c r="GI44" s="276"/>
      <c r="GJ44" s="276"/>
      <c r="GK44" s="276"/>
      <c r="GL44" s="276"/>
      <c r="GM44" s="276"/>
      <c r="GN44" s="277"/>
      <c r="GO44" s="276"/>
      <c r="GP44" s="276"/>
      <c r="GQ44" s="276"/>
      <c r="GR44" s="276"/>
      <c r="GS44" s="276"/>
      <c r="GT44" s="276"/>
      <c r="GU44" s="276"/>
      <c r="GV44" s="276"/>
      <c r="GW44" s="276"/>
      <c r="GX44" s="276"/>
      <c r="GY44" s="276"/>
      <c r="GZ44" s="276"/>
      <c r="HA44" s="276"/>
      <c r="HB44" s="276"/>
      <c r="HC44" s="276"/>
      <c r="HD44" s="276"/>
      <c r="HE44" s="276"/>
      <c r="HF44" s="276"/>
      <c r="HG44" s="276"/>
      <c r="HH44" s="276"/>
      <c r="HI44" s="276"/>
      <c r="HJ44" s="276"/>
      <c r="HK44" s="276"/>
      <c r="HL44" s="276"/>
      <c r="HM44" s="276"/>
      <c r="HN44" s="276"/>
      <c r="HO44" s="276"/>
      <c r="HP44" s="276"/>
      <c r="HQ44" s="276"/>
      <c r="HR44" s="278"/>
      <c r="HS44" s="277"/>
      <c r="HT44" s="276"/>
      <c r="HU44" s="276"/>
      <c r="HV44" s="276"/>
      <c r="HW44" s="276"/>
      <c r="HX44" s="276"/>
      <c r="HY44" s="276"/>
      <c r="HZ44" s="276"/>
      <c r="IA44" s="276"/>
      <c r="IB44" s="276"/>
      <c r="IC44" s="276"/>
      <c r="ID44" s="276"/>
      <c r="IE44" s="276"/>
      <c r="IF44" s="276"/>
      <c r="IG44" s="276"/>
      <c r="IH44" s="276"/>
      <c r="II44" s="276"/>
      <c r="IJ44" s="276"/>
      <c r="IK44" s="276"/>
      <c r="IL44" s="276"/>
      <c r="IM44" s="276"/>
      <c r="IN44" s="276"/>
      <c r="IO44" s="276"/>
      <c r="IP44" s="276"/>
      <c r="IQ44" s="276"/>
      <c r="IR44" s="276"/>
      <c r="IS44" s="276"/>
      <c r="IT44" s="276"/>
      <c r="IU44" s="276"/>
      <c r="IV44" s="276"/>
      <c r="IW44" s="277"/>
      <c r="IX44" s="276"/>
      <c r="IY44" s="276"/>
      <c r="IZ44" s="276"/>
      <c r="JA44" s="276"/>
      <c r="JB44" s="276"/>
      <c r="JC44" s="276"/>
      <c r="JD44" s="276"/>
      <c r="JE44" s="276"/>
      <c r="JF44" s="276"/>
      <c r="JG44" s="276"/>
      <c r="JH44" s="276"/>
      <c r="JI44" s="276"/>
      <c r="JJ44" s="276"/>
      <c r="JK44" s="276"/>
      <c r="JL44" s="276"/>
      <c r="JM44" s="276"/>
      <c r="JN44" s="276"/>
      <c r="JO44" s="276"/>
      <c r="JP44" s="276"/>
      <c r="JQ44" s="276"/>
      <c r="JR44" s="276"/>
      <c r="JS44" s="276"/>
      <c r="JT44" s="276"/>
      <c r="JU44" s="276"/>
      <c r="JV44" s="276"/>
      <c r="JW44" s="276"/>
      <c r="JX44" s="276"/>
      <c r="JY44" s="276"/>
      <c r="JZ44" s="276"/>
      <c r="KA44" s="278"/>
      <c r="KB44" s="277"/>
      <c r="KC44" s="276"/>
      <c r="KD44" s="276"/>
      <c r="KE44" s="276"/>
      <c r="KF44" s="276"/>
      <c r="KG44" s="276"/>
      <c r="KH44" s="276"/>
      <c r="KI44" s="276"/>
      <c r="KJ44" s="276"/>
      <c r="KK44" s="276"/>
      <c r="KL44" s="276"/>
      <c r="KM44" s="276"/>
      <c r="KN44" s="276"/>
      <c r="KO44" s="276"/>
      <c r="KP44" s="276"/>
      <c r="KQ44" s="276"/>
      <c r="KR44" s="276"/>
      <c r="KS44" s="276"/>
      <c r="KT44" s="276"/>
      <c r="KU44" s="276"/>
      <c r="KV44" s="276"/>
      <c r="KW44" s="276"/>
      <c r="KX44" s="276"/>
      <c r="KY44" s="276"/>
      <c r="KZ44" s="276"/>
      <c r="LA44" s="276"/>
      <c r="LB44" s="276"/>
      <c r="LC44" s="276"/>
      <c r="LD44" s="276"/>
      <c r="LE44" s="276"/>
    </row>
    <row r="45" spans="1:317" ht="15.75" thickBot="1"/>
    <row r="46" spans="1:317">
      <c r="B46" s="353" t="s">
        <v>217</v>
      </c>
      <c r="C46" s="354"/>
      <c r="D46" s="354"/>
      <c r="E46" s="354"/>
      <c r="F46" s="280"/>
    </row>
    <row r="47" spans="1:317">
      <c r="B47" s="355"/>
      <c r="C47" s="356"/>
      <c r="D47" s="356"/>
      <c r="E47" s="356"/>
      <c r="F47" s="282"/>
    </row>
    <row r="48" spans="1:317" ht="15.75">
      <c r="B48" s="283"/>
      <c r="C48" s="281"/>
      <c r="D48" s="284" t="s">
        <v>215</v>
      </c>
      <c r="E48" s="288" t="s">
        <v>218</v>
      </c>
      <c r="F48" s="289"/>
    </row>
    <row r="49" spans="2:6" ht="15.75">
      <c r="B49" s="283"/>
      <c r="C49" s="281"/>
      <c r="D49" s="284" t="s">
        <v>214</v>
      </c>
      <c r="E49" s="288" t="s">
        <v>219</v>
      </c>
      <c r="F49" s="289"/>
    </row>
    <row r="50" spans="2:6" ht="15.75">
      <c r="B50" s="283"/>
      <c r="C50" s="281"/>
      <c r="D50" s="284" t="s">
        <v>216</v>
      </c>
      <c r="E50" s="288" t="s">
        <v>220</v>
      </c>
      <c r="F50" s="289"/>
    </row>
    <row r="51" spans="2:6" ht="9" customHeight="1" thickBot="1">
      <c r="B51" s="285"/>
      <c r="C51" s="286"/>
      <c r="D51" s="287"/>
      <c r="E51" s="290"/>
      <c r="F51" s="291"/>
    </row>
  </sheetData>
  <sheetProtection algorithmName="SHA-512" hashValue="H7kHiHhpbkBFvnAz5kmVy926HbuSjsAF0AGLldwA0GC1kXuW7rrQMNbb45GwF5qv7Yzwm1x5ovD/y9HsKfmVyA==" saltValue="js1gobHWphU3NOrEj37X4g==" spinCount="100000" sheet="1" objects="1" scenarios="1" selectLockedCells="1"/>
  <mergeCells count="54">
    <mergeCell ref="FK1:GM2"/>
    <mergeCell ref="GN1:HR2"/>
    <mergeCell ref="HS1:IV2"/>
    <mergeCell ref="IW1:KA2"/>
    <mergeCell ref="KB1:LE2"/>
    <mergeCell ref="BW1:CZ2"/>
    <mergeCell ref="DA1:EE2"/>
    <mergeCell ref="EF1:FJ2"/>
    <mergeCell ref="A1:M2"/>
    <mergeCell ref="B3:G3"/>
    <mergeCell ref="B20:G20"/>
    <mergeCell ref="B21:G21"/>
    <mergeCell ref="B22:G22"/>
    <mergeCell ref="B7:G7"/>
    <mergeCell ref="AR1:BV2"/>
    <mergeCell ref="B4:G4"/>
    <mergeCell ref="B5:G5"/>
    <mergeCell ref="B6:G6"/>
    <mergeCell ref="B19:G19"/>
    <mergeCell ref="B8:G8"/>
    <mergeCell ref="B9:G9"/>
    <mergeCell ref="B10:G10"/>
    <mergeCell ref="B11:G11"/>
    <mergeCell ref="B12:G12"/>
    <mergeCell ref="B13:G13"/>
    <mergeCell ref="B14:G14"/>
    <mergeCell ref="B15:G15"/>
    <mergeCell ref="B16:G16"/>
    <mergeCell ref="B17:G17"/>
    <mergeCell ref="B18:G18"/>
    <mergeCell ref="N1:AQ2"/>
    <mergeCell ref="B23:G23"/>
    <mergeCell ref="B24:G24"/>
    <mergeCell ref="B27:G27"/>
    <mergeCell ref="B28:G28"/>
    <mergeCell ref="B29:G29"/>
    <mergeCell ref="B25:G25"/>
    <mergeCell ref="B26:G26"/>
    <mergeCell ref="B30:G30"/>
    <mergeCell ref="B31:G31"/>
    <mergeCell ref="B46:E47"/>
    <mergeCell ref="B44:G44"/>
    <mergeCell ref="B42:G42"/>
    <mergeCell ref="B43:G43"/>
    <mergeCell ref="B38:G38"/>
    <mergeCell ref="B39:G39"/>
    <mergeCell ref="B40:G40"/>
    <mergeCell ref="B41:G41"/>
    <mergeCell ref="B32:G32"/>
    <mergeCell ref="B33:G33"/>
    <mergeCell ref="B34:G34"/>
    <mergeCell ref="B35:G35"/>
    <mergeCell ref="B36:G36"/>
    <mergeCell ref="B37:G37"/>
  </mergeCells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49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MeByNPH83mjVNQEA6PiWXTmhDmfB3khfd2PR0lD8W0eTQQO4ZS8gBKgVS5/U9O9n5JzXC5kMWdmV3O0a6xVKqA==" saltValue="6KMpghPZLWzM5DooF9tda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53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allowBlank="1" showInputMessage="1" showErrorMessage="1">
          <x14:formula1>
            <xm:f>Inicio!$E$8:$E$29</xm:f>
          </x14:formula1>
          <xm:sqref>Q103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H88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50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  <row r="88" spans="10:29" hidden="1"/>
  </sheetData>
  <sheetProtection algorithmName="SHA-512" hashValue="yw2Tdit73HpRDWP/bcAmBNWg8LaaPqiDcMvHsRQVLXg406jXEJXn9US12oXBy+A/IWeYepGnErsUbGfPkxkN0w==" saltValue="0e0m4rdz2EJCOihG+1k5u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52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51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rCIy9gjpxD3khK1rYEsHqV6zL8DMeIbfdY0UZ4n+jCos2U2S6d8dtFLCVhe1SrmO3LqbazVQL/PVnxYFGQvqQA==" saltValue="cRZwCkZAkqnMpEYed81qsg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51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52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VlwtYoyd5J9cxVfIvQdfnOgPlFFxQEzNFxVBd1isSK8ho0GgXIMINK6tJU2mSbYDHwWq28GuWI0sV9R+DEBPPg==" saltValue="6QhyzacSEH+crnS0SbzEEg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50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53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ds5dLGaFcDb51UGas2cvWmMwrMtQwvYm5/VB+kIBAXDqTRk4SMxJ4Kwcv2QjrdZKfKLvdc4dG6599BP43NI6tQ==" saltValue="PZepSEUhOn+ZgEw7uh5WQ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49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H88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54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  <row r="88" spans="10:29" hidden="1"/>
  </sheetData>
  <sheetProtection algorithmName="SHA-512" hashValue="03cs0/QR6K6Wr4sK+TMMxG+xVQ0+6WPd+68jRsHSGz4gCV2Yd+wNL0EYtBwV3QhP5tb7fP0mKKMIkH9aBo+OIA==" saltValue="CDrDqi2SQBqy4IiUwlUfr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48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55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Agxc0fGZXWM484jQySifpx7AEDnGNXhI87eb6bRw+mbiqHn/k+rdCdP1ChPQNpSN9dCqeI6koYpMEapgxEkjOQ==" saltValue="4qYHKZfEzT1RBPi+UZvua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47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56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akfedEyPuFIMW9c2KFT9pikpFKR2nr3/k9/06oTKr6w5LGi0X8CEAUzymJZqUQElsbJf4qYUl2aJAMTPliusaQ==" saltValue="/Ps5iq3tHUMtbxoOOHvOp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46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57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UV5E7Xbh1jNNB8M8zE7ze+RV/uWV7081aPYRXmpMjJDF26m86wWx7Z7HID1Awo5zSOO5hew8ILnXhhlITlOj7Q==" saltValue="cMx/MWp82bGiIVb0ztHx9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45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H88"/>
  <sheetViews>
    <sheetView workbookViewId="0">
      <pane xSplit="11" ySplit="6" topLeftCell="L8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58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  <row r="88" spans="10:29" hidden="1"/>
  </sheetData>
  <sheetProtection algorithmName="SHA-512" hashValue="egoEKY33cjjepXfRG2dzA3TaIdeackLGZqyAXViTyQE2nkfHIFbSYFyLS724wW6tVwEUf18jbDiZ3UNdcqw9Iw==" saltValue="ilmgtztksj5h4uLC54Et+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44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allowBlank="1" showInputMessage="1" showErrorMessage="1">
          <x14:formula1>
            <xm:f>Inicio!$E$8:$E$29</xm:f>
          </x14:formula1>
          <xm:sqref>J65:AC87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F62"/>
  <sheetViews>
    <sheetView workbookViewId="0">
      <pane xSplit="5" ySplit="11" topLeftCell="EA12" activePane="bottomRight" state="frozen"/>
      <selection pane="topRight" activeCell="F1" sqref="F1"/>
      <selection pane="bottomLeft" activeCell="A12" sqref="A12"/>
      <selection pane="bottomRight" activeCell="C19" sqref="C19"/>
    </sheetView>
  </sheetViews>
  <sheetFormatPr baseColWidth="10" defaultColWidth="10.85546875" defaultRowHeight="15.75"/>
  <cols>
    <col min="1" max="1" width="5" style="110" customWidth="1"/>
    <col min="2" max="2" width="59.28515625" style="109" customWidth="1"/>
    <col min="3" max="4" width="7.85546875" style="1" customWidth="1"/>
    <col min="5" max="5" width="8.42578125" style="1" customWidth="1"/>
    <col min="6" max="6" width="6.85546875" style="1" customWidth="1"/>
    <col min="7" max="7" width="6.28515625" style="1" customWidth="1"/>
    <col min="8" max="8" width="7" style="1" customWidth="1"/>
    <col min="9" max="9" width="6.42578125" style="1" customWidth="1"/>
    <col min="10" max="11" width="5.85546875" style="1" customWidth="1"/>
    <col min="12" max="12" width="6.140625" style="1" customWidth="1"/>
    <col min="13" max="13" width="5.42578125" style="1" customWidth="1"/>
    <col min="14" max="14" width="5.85546875" style="1" customWidth="1"/>
    <col min="15" max="15" width="5.42578125" style="1" customWidth="1"/>
    <col min="16" max="16" width="6.140625" style="1" customWidth="1"/>
    <col min="17" max="17" width="5.85546875" style="1" customWidth="1"/>
    <col min="18" max="18" width="5.7109375" style="1" customWidth="1"/>
    <col min="19" max="19" width="5.85546875" style="1" customWidth="1"/>
    <col min="20" max="20" width="6.28515625" style="1" customWidth="1"/>
    <col min="21" max="21" width="5.85546875" style="1" customWidth="1"/>
    <col min="22" max="22" width="6" style="1" customWidth="1"/>
    <col min="23" max="23" width="9.85546875" style="109" hidden="1" customWidth="1"/>
    <col min="24" max="24" width="8.28515625" style="109" hidden="1" customWidth="1"/>
    <col min="25" max="31" width="8.28515625" style="151" hidden="1" customWidth="1"/>
    <col min="32" max="32" width="9.28515625" style="151" hidden="1" customWidth="1"/>
    <col min="33" max="33" width="9.42578125" style="151" hidden="1" customWidth="1"/>
    <col min="34" max="41" width="8.28515625" style="151" hidden="1" customWidth="1"/>
    <col min="42" max="42" width="8.28515625" style="148" hidden="1" customWidth="1"/>
    <col min="43" max="162" width="3" style="109" customWidth="1"/>
    <col min="163" max="16384" width="10.85546875" style="109"/>
  </cols>
  <sheetData>
    <row r="1" spans="1:162" ht="24.75" customHeight="1">
      <c r="A1" s="387" t="s">
        <v>16</v>
      </c>
      <c r="B1" s="388"/>
      <c r="C1" s="389" t="s">
        <v>18</v>
      </c>
      <c r="D1" s="393" t="s">
        <v>19</v>
      </c>
      <c r="E1" s="397" t="s">
        <v>20</v>
      </c>
      <c r="F1" s="446" t="s">
        <v>108</v>
      </c>
      <c r="G1" s="447"/>
      <c r="H1" s="447"/>
      <c r="I1" s="447"/>
      <c r="J1" s="447"/>
      <c r="K1" s="447"/>
      <c r="L1" s="448"/>
      <c r="M1" s="465" t="s">
        <v>119</v>
      </c>
      <c r="N1" s="466"/>
      <c r="O1" s="466"/>
      <c r="P1" s="466"/>
      <c r="Q1" s="466"/>
      <c r="R1" s="466"/>
      <c r="S1" s="466"/>
      <c r="T1" s="466"/>
      <c r="U1" s="466"/>
      <c r="V1" s="467"/>
      <c r="W1" s="401" t="s">
        <v>19</v>
      </c>
      <c r="X1" s="405" t="s">
        <v>20</v>
      </c>
      <c r="Y1" s="456" t="s">
        <v>21</v>
      </c>
      <c r="Z1" s="456" t="s">
        <v>22</v>
      </c>
      <c r="AA1" s="456" t="s">
        <v>26</v>
      </c>
      <c r="AB1" s="456" t="s">
        <v>27</v>
      </c>
      <c r="AC1" s="456" t="s">
        <v>28</v>
      </c>
      <c r="AD1" s="456" t="s">
        <v>29</v>
      </c>
      <c r="AE1" s="456" t="s">
        <v>30</v>
      </c>
      <c r="AF1" s="441" t="s">
        <v>98</v>
      </c>
      <c r="AG1" s="441" t="s">
        <v>99</v>
      </c>
      <c r="AH1" s="441" t="s">
        <v>100</v>
      </c>
      <c r="AI1" s="441" t="s">
        <v>101</v>
      </c>
      <c r="AJ1" s="441" t="s">
        <v>102</v>
      </c>
      <c r="AK1" s="441" t="s">
        <v>103</v>
      </c>
      <c r="AL1" s="441" t="s">
        <v>104</v>
      </c>
      <c r="AM1" s="441" t="s">
        <v>105</v>
      </c>
      <c r="AN1" s="441" t="s">
        <v>106</v>
      </c>
      <c r="AO1" s="441" t="s">
        <v>107</v>
      </c>
      <c r="AP1" s="152"/>
      <c r="AQ1" s="382" t="str">
        <f>'CE. 1'!$B$1</f>
        <v>C.E. 1</v>
      </c>
      <c r="AR1" s="383"/>
      <c r="AS1" s="384" t="str">
        <f>'CE. 2'!$B$1</f>
        <v>C.E. 2</v>
      </c>
      <c r="AT1" s="385"/>
      <c r="AU1" s="386" t="str">
        <f>'CE. 3'!$B$1</f>
        <v>C.E. 3</v>
      </c>
      <c r="AV1" s="383"/>
      <c r="AW1" s="384" t="str">
        <f>'CE. 4'!$B$1</f>
        <v>C.E. 4</v>
      </c>
      <c r="AX1" s="385"/>
      <c r="AY1" s="386" t="str">
        <f>'CE. 5'!$B$1</f>
        <v>C.E. 5</v>
      </c>
      <c r="AZ1" s="383"/>
      <c r="BA1" s="384" t="str">
        <f>'CE. 6'!$B$1</f>
        <v>C.E. 6</v>
      </c>
      <c r="BB1" s="385"/>
      <c r="BC1" s="386" t="str">
        <f>'CE. 7'!$B$1</f>
        <v>C.E. 7</v>
      </c>
      <c r="BD1" s="383"/>
      <c r="BE1" s="384" t="str">
        <f>'CE. 8'!$B$1</f>
        <v>C.E. 8</v>
      </c>
      <c r="BF1" s="385"/>
      <c r="BG1" s="386" t="str">
        <f>'CE. 9'!$B$1</f>
        <v>C.E. 9</v>
      </c>
      <c r="BH1" s="383"/>
      <c r="BI1" s="384" t="str">
        <f>'CE. 10'!$B$1</f>
        <v>C.E. 10</v>
      </c>
      <c r="BJ1" s="385"/>
      <c r="BK1" s="386" t="str">
        <f>'CE. 11'!$B$1</f>
        <v>C.E. 11</v>
      </c>
      <c r="BL1" s="383"/>
      <c r="BM1" s="384" t="str">
        <f>'CE. 12'!$B$1</f>
        <v>C.E. 12</v>
      </c>
      <c r="BN1" s="385"/>
      <c r="BO1" s="386" t="str">
        <f>'CE. 13'!$B$1</f>
        <v>C.E. 13</v>
      </c>
      <c r="BP1" s="383"/>
      <c r="BQ1" s="384" t="str">
        <f>'CE. 14'!$B$1</f>
        <v>C.E. 14</v>
      </c>
      <c r="BR1" s="385"/>
      <c r="BS1" s="386" t="str">
        <f>'CE. 15'!$B$1</f>
        <v>C.E. 15</v>
      </c>
      <c r="BT1" s="383"/>
      <c r="BU1" s="384" t="str">
        <f>'CE. 16'!$B$1</f>
        <v>C.E. 16</v>
      </c>
      <c r="BV1" s="385"/>
      <c r="BW1" s="386" t="str">
        <f>'CE. 17'!$B$1</f>
        <v>C.E. 17</v>
      </c>
      <c r="BX1" s="383"/>
      <c r="BY1" s="384" t="str">
        <f>'CE. 18'!$B$1</f>
        <v>C.E. 18</v>
      </c>
      <c r="BZ1" s="385"/>
      <c r="CA1" s="386" t="str">
        <f>'CE. 19'!$B$1</f>
        <v>C.E. 19</v>
      </c>
      <c r="CB1" s="383"/>
      <c r="CC1" s="384" t="str">
        <f>'CE. 20'!$B$1</f>
        <v>C.E. 20</v>
      </c>
      <c r="CD1" s="385"/>
      <c r="CE1" s="386" t="str">
        <f>'CE. 21'!$B$1</f>
        <v>C.E. 21</v>
      </c>
      <c r="CF1" s="383"/>
      <c r="CG1" s="384" t="str">
        <f>'CE. 22'!$B$1</f>
        <v>C.E. 22</v>
      </c>
      <c r="CH1" s="385"/>
      <c r="CI1" s="386" t="str">
        <f>'CE. 23'!$B$1</f>
        <v>C.E. 23</v>
      </c>
      <c r="CJ1" s="383"/>
      <c r="CK1" s="384" t="str">
        <f>'CE. 24'!$B$1</f>
        <v>C.E. 24</v>
      </c>
      <c r="CL1" s="385"/>
      <c r="CM1" s="386" t="str">
        <f>'CE. 25'!$B$1</f>
        <v>C.E. 25</v>
      </c>
      <c r="CN1" s="383"/>
      <c r="CO1" s="384" t="str">
        <f>'CE. 26'!$B$1</f>
        <v>C.E. 26</v>
      </c>
      <c r="CP1" s="385"/>
      <c r="CQ1" s="386" t="str">
        <f>'CE. 27'!$B$1</f>
        <v>C.E. 27</v>
      </c>
      <c r="CR1" s="383"/>
      <c r="CS1" s="384" t="str">
        <f>'CE. 28'!$B$1</f>
        <v>C.E. 28</v>
      </c>
      <c r="CT1" s="385"/>
      <c r="CU1" s="386" t="str">
        <f>'CE. 29'!$B$1</f>
        <v>C.E. 29</v>
      </c>
      <c r="CV1" s="383"/>
      <c r="CW1" s="384" t="str">
        <f>'CE. 30'!$B$1</f>
        <v>C.E. 30</v>
      </c>
      <c r="CX1" s="385"/>
      <c r="CY1" s="386" t="str">
        <f>'CE. 31'!$B$1</f>
        <v>C.E. 31</v>
      </c>
      <c r="CZ1" s="383"/>
      <c r="DA1" s="384" t="str">
        <f>'CE. 32'!$B$1</f>
        <v>C.E. 32</v>
      </c>
      <c r="DB1" s="385"/>
      <c r="DC1" s="386" t="str">
        <f>'CE. 33'!$B$1</f>
        <v>C.E. 33</v>
      </c>
      <c r="DD1" s="383"/>
      <c r="DE1" s="420" t="str">
        <f>'CE. 34'!$B$1</f>
        <v>C.E. 34</v>
      </c>
      <c r="DF1" s="385"/>
      <c r="DG1" s="386" t="str">
        <f>'CE. 35'!$B$1</f>
        <v>C.E. 35</v>
      </c>
      <c r="DH1" s="383"/>
      <c r="DI1" s="384" t="str">
        <f>'CE. 36'!$B$1</f>
        <v>C.E. 36</v>
      </c>
      <c r="DJ1" s="385"/>
      <c r="DK1" s="386" t="str">
        <f>'CE. 37'!$B$1</f>
        <v>C.E. 37</v>
      </c>
      <c r="DL1" s="383"/>
      <c r="DM1" s="384" t="str">
        <f>'CE. 38'!$B$1</f>
        <v>C.E. 38</v>
      </c>
      <c r="DN1" s="385"/>
      <c r="DO1" s="386" t="str">
        <f>'CE. 39'!$B$1</f>
        <v>C.E. 39</v>
      </c>
      <c r="DP1" s="383"/>
      <c r="DQ1" s="384" t="str">
        <f>'CE. 40'!$B$1</f>
        <v>C.E. 40</v>
      </c>
      <c r="DR1" s="385"/>
      <c r="DS1" s="386" t="str">
        <f>'CE. 41'!$B$1</f>
        <v>C.E. 41</v>
      </c>
      <c r="DT1" s="383"/>
      <c r="DU1" s="384" t="str">
        <f>'CE. 42'!$B$1</f>
        <v>C.E. 42</v>
      </c>
      <c r="DV1" s="385"/>
      <c r="DW1" s="386" t="str">
        <f>'CE. 43'!$B$1</f>
        <v>C.E. 43</v>
      </c>
      <c r="DX1" s="383"/>
      <c r="DY1" s="384" t="str">
        <f>'CE. 44'!$B$1</f>
        <v>C.E. 44</v>
      </c>
      <c r="DZ1" s="385"/>
      <c r="EA1" s="386" t="str">
        <f>'CE. 45'!$B$1</f>
        <v>C.E. 45</v>
      </c>
      <c r="EB1" s="383"/>
      <c r="EC1" s="384" t="str">
        <f>'CE. 46'!$B$1</f>
        <v>C.E. 46</v>
      </c>
      <c r="ED1" s="385"/>
      <c r="EE1" s="386" t="str">
        <f>'CE. 47'!$B$1</f>
        <v>C.E. 47</v>
      </c>
      <c r="EF1" s="383"/>
      <c r="EG1" s="384" t="str">
        <f>'CE. 48'!$B$1</f>
        <v>C.E. 48</v>
      </c>
      <c r="EH1" s="385"/>
      <c r="EI1" s="386" t="str">
        <f>'CE. 49'!$B$1</f>
        <v>C.E. 49</v>
      </c>
      <c r="EJ1" s="383"/>
      <c r="EK1" s="384" t="str">
        <f>'CE. 50'!$B$1</f>
        <v>C.E. 50</v>
      </c>
      <c r="EL1" s="385"/>
      <c r="EM1" s="386" t="str">
        <f>'CE. 51'!$B$1</f>
        <v>C.E. 51</v>
      </c>
      <c r="EN1" s="383"/>
      <c r="EO1" s="384" t="str">
        <f>'CE. 52'!$B$1</f>
        <v>C.E. 52</v>
      </c>
      <c r="EP1" s="385"/>
      <c r="EQ1" s="386" t="str">
        <f>'CE. 53'!$B$1</f>
        <v>C.E. 53</v>
      </c>
      <c r="ER1" s="383"/>
      <c r="ES1" s="384" t="str">
        <f>'CE. 54'!$B$1</f>
        <v>C.E. 54</v>
      </c>
      <c r="ET1" s="385"/>
      <c r="EU1" s="386" t="str">
        <f>'CE. 55'!$B$1</f>
        <v>C.E. 55</v>
      </c>
      <c r="EV1" s="383"/>
      <c r="EW1" s="384" t="str">
        <f>'CE. 56'!$B$1</f>
        <v>C.E. 56</v>
      </c>
      <c r="EX1" s="385"/>
      <c r="EY1" s="386" t="str">
        <f>'CE. 57'!$B$1</f>
        <v>C.E. 57</v>
      </c>
      <c r="EZ1" s="383"/>
      <c r="FA1" s="384" t="str">
        <f>'CE. 58'!$B$1</f>
        <v>C.E. 58</v>
      </c>
      <c r="FB1" s="385"/>
      <c r="FC1" s="386" t="str">
        <f>'CE. 59'!$B$1</f>
        <v>C.E. 59</v>
      </c>
      <c r="FD1" s="383"/>
      <c r="FE1" s="384" t="str">
        <f>'CE. 60'!$B$1</f>
        <v>C.E. 60</v>
      </c>
      <c r="FF1" s="385"/>
    </row>
    <row r="2" spans="1:162" ht="11.25" hidden="1" customHeight="1">
      <c r="A2" s="409" t="s">
        <v>6</v>
      </c>
      <c r="B2" s="410"/>
      <c r="C2" s="390"/>
      <c r="D2" s="394"/>
      <c r="E2" s="398"/>
      <c r="F2" s="449"/>
      <c r="G2" s="450"/>
      <c r="H2" s="450"/>
      <c r="I2" s="450"/>
      <c r="J2" s="450"/>
      <c r="K2" s="450"/>
      <c r="L2" s="451"/>
      <c r="M2" s="468"/>
      <c r="N2" s="469"/>
      <c r="O2" s="469"/>
      <c r="P2" s="469"/>
      <c r="Q2" s="469"/>
      <c r="R2" s="469"/>
      <c r="S2" s="469"/>
      <c r="T2" s="469"/>
      <c r="U2" s="469"/>
      <c r="V2" s="470"/>
      <c r="W2" s="402"/>
      <c r="X2" s="406"/>
      <c r="Y2" s="456"/>
      <c r="Z2" s="456"/>
      <c r="AA2" s="456"/>
      <c r="AB2" s="456"/>
      <c r="AC2" s="456"/>
      <c r="AD2" s="456"/>
      <c r="AE2" s="456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153" t="s">
        <v>96</v>
      </c>
      <c r="AQ2" s="423" t="str">
        <f>IF(AR11="","",AQ11)</f>
        <v/>
      </c>
      <c r="AR2" s="422"/>
      <c r="AS2" s="421" t="str">
        <f>IF(AT11="","",AS11)</f>
        <v/>
      </c>
      <c r="AT2" s="422"/>
      <c r="AU2" s="421" t="str">
        <f t="shared" ref="AU2" si="0">IF(AV11="","",AU11)</f>
        <v/>
      </c>
      <c r="AV2" s="422"/>
      <c r="AW2" s="421" t="str">
        <f t="shared" ref="AW2" si="1">IF(AX11="","",AW11)</f>
        <v/>
      </c>
      <c r="AX2" s="422"/>
      <c r="AY2" s="421" t="str">
        <f t="shared" ref="AY2" si="2">IF(AZ11="","",AY11)</f>
        <v/>
      </c>
      <c r="AZ2" s="422"/>
      <c r="BA2" s="421" t="str">
        <f t="shared" ref="BA2" si="3">IF(BB11="","",BA11)</f>
        <v/>
      </c>
      <c r="BB2" s="422"/>
      <c r="BC2" s="421" t="str">
        <f t="shared" ref="BC2" si="4">IF(BD11="","",BC11)</f>
        <v/>
      </c>
      <c r="BD2" s="422"/>
      <c r="BE2" s="421" t="str">
        <f t="shared" ref="BE2" si="5">IF(BF11="","",BE11)</f>
        <v/>
      </c>
      <c r="BF2" s="422"/>
      <c r="BG2" s="421" t="str">
        <f t="shared" ref="BG2" si="6">IF(BH11="","",BG11)</f>
        <v/>
      </c>
      <c r="BH2" s="422"/>
      <c r="BI2" s="421" t="str">
        <f t="shared" ref="BI2" si="7">IF(BJ11="","",BI11)</f>
        <v/>
      </c>
      <c r="BJ2" s="422"/>
      <c r="BK2" s="421" t="str">
        <f t="shared" ref="BK2" si="8">IF(BL11="","",BK11)</f>
        <v/>
      </c>
      <c r="BL2" s="422"/>
      <c r="BM2" s="421" t="str">
        <f t="shared" ref="BM2" si="9">IF(BN11="","",BM11)</f>
        <v/>
      </c>
      <c r="BN2" s="422"/>
      <c r="BO2" s="421" t="str">
        <f t="shared" ref="BO2" si="10">IF(BP11="","",BO11)</f>
        <v/>
      </c>
      <c r="BP2" s="422"/>
      <c r="BQ2" s="421" t="str">
        <f t="shared" ref="BQ2" si="11">IF(BR11="","",BQ11)</f>
        <v/>
      </c>
      <c r="BR2" s="422"/>
      <c r="BS2" s="421" t="str">
        <f t="shared" ref="BS2" si="12">IF(BT11="","",BS11)</f>
        <v/>
      </c>
      <c r="BT2" s="422"/>
      <c r="BU2" s="421" t="str">
        <f t="shared" ref="BU2" si="13">IF(BV11="","",BU11)</f>
        <v/>
      </c>
      <c r="BV2" s="422"/>
      <c r="BW2" s="421" t="str">
        <f t="shared" ref="BW2" si="14">IF(BX11="","",BW11)</f>
        <v/>
      </c>
      <c r="BX2" s="422"/>
      <c r="BY2" s="421" t="str">
        <f t="shared" ref="BY2" si="15">IF(BZ11="","",BY11)</f>
        <v/>
      </c>
      <c r="BZ2" s="422"/>
      <c r="CA2" s="421" t="str">
        <f t="shared" ref="CA2" si="16">IF(CB11="","",CA11)</f>
        <v/>
      </c>
      <c r="CB2" s="422"/>
      <c r="CC2" s="421" t="str">
        <f t="shared" ref="CC2" si="17">IF(CD11="","",CC11)</f>
        <v/>
      </c>
      <c r="CD2" s="422"/>
      <c r="CE2" s="421" t="str">
        <f t="shared" ref="CE2" si="18">IF(CF11="","",CE11)</f>
        <v/>
      </c>
      <c r="CF2" s="422"/>
      <c r="CG2" s="421" t="str">
        <f t="shared" ref="CG2" si="19">IF(CH11="","",CG11)</f>
        <v/>
      </c>
      <c r="CH2" s="422"/>
      <c r="CI2" s="421" t="str">
        <f t="shared" ref="CI2" si="20">IF(CJ11="","",CI11)</f>
        <v/>
      </c>
      <c r="CJ2" s="422"/>
      <c r="CK2" s="421" t="str">
        <f t="shared" ref="CK2" si="21">IF(CL11="","",CK11)</f>
        <v/>
      </c>
      <c r="CL2" s="422"/>
      <c r="CM2" s="421" t="str">
        <f t="shared" ref="CM2" si="22">IF(CN11="","",CM11)</f>
        <v/>
      </c>
      <c r="CN2" s="422"/>
      <c r="CO2" s="421" t="str">
        <f t="shared" ref="CO2" si="23">IF(CP11="","",CO11)</f>
        <v/>
      </c>
      <c r="CP2" s="422"/>
      <c r="CQ2" s="421" t="str">
        <f t="shared" ref="CQ2" si="24">IF(CR11="","",CQ11)</f>
        <v/>
      </c>
      <c r="CR2" s="422"/>
      <c r="CS2" s="421" t="str">
        <f t="shared" ref="CS2" si="25">IF(CT11="","",CS11)</f>
        <v/>
      </c>
      <c r="CT2" s="422"/>
      <c r="CU2" s="421" t="str">
        <f t="shared" ref="CU2" si="26">IF(CV11="","",CU11)</f>
        <v/>
      </c>
      <c r="CV2" s="422"/>
      <c r="CW2" s="421" t="str">
        <f t="shared" ref="CW2" si="27">IF(CX11="","",CW11)</f>
        <v/>
      </c>
      <c r="CX2" s="422"/>
      <c r="CY2" s="421" t="str">
        <f t="shared" ref="CY2" si="28">IF(CZ11="","",CY11)</f>
        <v/>
      </c>
      <c r="CZ2" s="422"/>
      <c r="DA2" s="421" t="str">
        <f t="shared" ref="DA2" si="29">IF(DB11="","",DA11)</f>
        <v/>
      </c>
      <c r="DB2" s="422"/>
      <c r="DC2" s="421" t="str">
        <f t="shared" ref="DC2" si="30">IF(DD11="","",DC11)</f>
        <v/>
      </c>
      <c r="DD2" s="422"/>
      <c r="DE2" s="423" t="str">
        <f t="shared" ref="DE2" si="31">IF(DF11="","",DE11)</f>
        <v/>
      </c>
      <c r="DF2" s="422"/>
      <c r="DG2" s="421" t="str">
        <f t="shared" ref="DG2" si="32">IF(DH11="","",DG11)</f>
        <v/>
      </c>
      <c r="DH2" s="422"/>
      <c r="DI2" s="421" t="str">
        <f t="shared" ref="DI2" si="33">IF(DJ11="","",DI11)</f>
        <v/>
      </c>
      <c r="DJ2" s="422"/>
      <c r="DK2" s="421" t="str">
        <f t="shared" ref="DK2" si="34">IF(DL11="","",DK11)</f>
        <v/>
      </c>
      <c r="DL2" s="422"/>
      <c r="DM2" s="421" t="str">
        <f t="shared" ref="DM2" si="35">IF(DN11="","",DM11)</f>
        <v/>
      </c>
      <c r="DN2" s="422"/>
      <c r="DO2" s="421" t="str">
        <f t="shared" ref="DO2" si="36">IF(DP11="","",DO11)</f>
        <v/>
      </c>
      <c r="DP2" s="422"/>
      <c r="DQ2" s="421" t="str">
        <f t="shared" ref="DQ2" si="37">IF(DR11="","",DQ11)</f>
        <v/>
      </c>
      <c r="DR2" s="422"/>
      <c r="DS2" s="421" t="str">
        <f t="shared" ref="DS2" si="38">IF(DT11="","",DS11)</f>
        <v/>
      </c>
      <c r="DT2" s="422"/>
      <c r="DU2" s="421" t="str">
        <f t="shared" ref="DU2" si="39">IF(DV11="","",DU11)</f>
        <v/>
      </c>
      <c r="DV2" s="422"/>
      <c r="DW2" s="421" t="str">
        <f t="shared" ref="DW2" si="40">IF(DX11="","",DW11)</f>
        <v/>
      </c>
      <c r="DX2" s="422"/>
      <c r="DY2" s="421" t="str">
        <f t="shared" ref="DY2" si="41">IF(DZ11="","",DY11)</f>
        <v/>
      </c>
      <c r="DZ2" s="422"/>
      <c r="EA2" s="421" t="str">
        <f t="shared" ref="EA2" si="42">IF(EB11="","",EA11)</f>
        <v/>
      </c>
      <c r="EB2" s="422"/>
      <c r="EC2" s="421" t="str">
        <f t="shared" ref="EC2" si="43">IF(ED11="","",EC11)</f>
        <v/>
      </c>
      <c r="ED2" s="422"/>
      <c r="EE2" s="421" t="str">
        <f t="shared" ref="EE2" si="44">IF(EF11="","",EE11)</f>
        <v/>
      </c>
      <c r="EF2" s="422"/>
      <c r="EG2" s="421" t="str">
        <f t="shared" ref="EG2" si="45">IF(EH11="","",EG11)</f>
        <v/>
      </c>
      <c r="EH2" s="422"/>
      <c r="EI2" s="421" t="str">
        <f t="shared" ref="EI2" si="46">IF(EJ11="","",EI11)</f>
        <v/>
      </c>
      <c r="EJ2" s="422"/>
      <c r="EK2" s="421" t="str">
        <f t="shared" ref="EK2" si="47">IF(EL11="","",EK11)</f>
        <v/>
      </c>
      <c r="EL2" s="422"/>
      <c r="EM2" s="421" t="str">
        <f t="shared" ref="EM2" si="48">IF(EN11="","",EM11)</f>
        <v/>
      </c>
      <c r="EN2" s="422"/>
      <c r="EO2" s="421" t="str">
        <f t="shared" ref="EO2" si="49">IF(EP11="","",EO11)</f>
        <v/>
      </c>
      <c r="EP2" s="422"/>
      <c r="EQ2" s="421" t="str">
        <f t="shared" ref="EQ2" si="50">IF(ER11="","",EQ11)</f>
        <v/>
      </c>
      <c r="ER2" s="422"/>
      <c r="ES2" s="421" t="str">
        <f t="shared" ref="ES2" si="51">IF(ET11="","",ES11)</f>
        <v/>
      </c>
      <c r="ET2" s="422"/>
      <c r="EU2" s="421" t="str">
        <f t="shared" ref="EU2" si="52">IF(EV11="","",EU11)</f>
        <v/>
      </c>
      <c r="EV2" s="422"/>
      <c r="EW2" s="421" t="str">
        <f t="shared" ref="EW2" si="53">IF(EX11="","",EW11)</f>
        <v/>
      </c>
      <c r="EX2" s="422"/>
      <c r="EY2" s="421" t="str">
        <f t="shared" ref="EY2" si="54">IF(EZ11="","",EY11)</f>
        <v/>
      </c>
      <c r="EZ2" s="422"/>
      <c r="FA2" s="421" t="str">
        <f t="shared" ref="FA2" si="55">IF(FB11="","",FA11)</f>
        <v/>
      </c>
      <c r="FB2" s="422"/>
      <c r="FC2" s="424" t="str">
        <f t="shared" ref="FC2" si="56">IF(FD11="","",FC11)</f>
        <v/>
      </c>
      <c r="FD2" s="425"/>
      <c r="FE2" s="424" t="str">
        <f t="shared" ref="FE2" si="57">IF(FF11="","",FE11)</f>
        <v/>
      </c>
      <c r="FF2" s="425"/>
    </row>
    <row r="3" spans="1:162" s="148" customFormat="1" ht="11.25" hidden="1" customHeight="1">
      <c r="A3" s="409"/>
      <c r="B3" s="410"/>
      <c r="C3" s="391"/>
      <c r="D3" s="395"/>
      <c r="E3" s="399"/>
      <c r="F3" s="449"/>
      <c r="G3" s="450"/>
      <c r="H3" s="450"/>
      <c r="I3" s="450"/>
      <c r="J3" s="450"/>
      <c r="K3" s="450"/>
      <c r="L3" s="451"/>
      <c r="M3" s="468"/>
      <c r="N3" s="469"/>
      <c r="O3" s="469"/>
      <c r="P3" s="469"/>
      <c r="Q3" s="469"/>
      <c r="R3" s="469"/>
      <c r="S3" s="469"/>
      <c r="T3" s="469"/>
      <c r="U3" s="469"/>
      <c r="V3" s="470"/>
      <c r="W3" s="403"/>
      <c r="X3" s="407"/>
      <c r="Y3" s="456"/>
      <c r="Z3" s="456"/>
      <c r="AA3" s="456"/>
      <c r="AB3" s="456"/>
      <c r="AC3" s="456"/>
      <c r="AD3" s="456"/>
      <c r="AE3" s="456"/>
      <c r="AF3" s="442"/>
      <c r="AG3" s="442"/>
      <c r="AH3" s="442"/>
      <c r="AI3" s="442"/>
      <c r="AJ3" s="442"/>
      <c r="AK3" s="442"/>
      <c r="AL3" s="442"/>
      <c r="AM3" s="442"/>
      <c r="AN3" s="442"/>
      <c r="AO3" s="442"/>
      <c r="AP3" s="153" t="s">
        <v>97</v>
      </c>
      <c r="AQ3" s="416" t="str">
        <f>IF('CE. 1'!$J$4="","",'CE. 1'!$J$4)</f>
        <v/>
      </c>
      <c r="AR3" s="417"/>
      <c r="AS3" s="418" t="str">
        <f>IF('CE. 2'!$J$4="","",'CE. 2'!$J$4)</f>
        <v/>
      </c>
      <c r="AT3" s="419"/>
      <c r="AU3" s="438" t="str">
        <f>IF('CE. 3'!$J$4="","",'CE. 3'!$J$4)</f>
        <v/>
      </c>
      <c r="AV3" s="417"/>
      <c r="AW3" s="438" t="str">
        <f>IF('CE. 4'!$J$4="","",'CE. 4'!$J$4)</f>
        <v/>
      </c>
      <c r="AX3" s="417"/>
      <c r="AY3" s="438" t="str">
        <f>IF('CE. 5'!$J$4="","",'CE. 5'!$J$4)</f>
        <v/>
      </c>
      <c r="AZ3" s="417"/>
      <c r="BA3" s="438" t="str">
        <f>IF('CE. 6'!$J$4="","",'CE. 6'!$J$4)</f>
        <v/>
      </c>
      <c r="BB3" s="417"/>
      <c r="BC3" s="438" t="str">
        <f>IF('CE. 7'!$J$4="","",'CE. 7'!$J$4)</f>
        <v/>
      </c>
      <c r="BD3" s="417"/>
      <c r="BE3" s="438" t="str">
        <f>IF('CE. 8'!$J$4="","",'CE. 8'!$J$4)</f>
        <v/>
      </c>
      <c r="BF3" s="417"/>
      <c r="BG3" s="438" t="str">
        <f>IF('CE. 9'!$J$4="","",'CE. 9'!$J$4)</f>
        <v/>
      </c>
      <c r="BH3" s="417"/>
      <c r="BI3" s="438" t="str">
        <f>IF('CE. 10'!$J$4="","",'CE. 10'!$J$4)</f>
        <v/>
      </c>
      <c r="BJ3" s="417"/>
      <c r="BK3" s="438" t="str">
        <f>IF('CE. 11'!$J$4="","",'CE. 11'!$J$4)</f>
        <v/>
      </c>
      <c r="BL3" s="417"/>
      <c r="BM3" s="438" t="str">
        <f>IF('CE. 12'!$J$4="","",'CE. 12'!$J$4)</f>
        <v/>
      </c>
      <c r="BN3" s="417"/>
      <c r="BO3" s="438" t="str">
        <f>IF('CE. 13'!$J$4="","",'CE. 13'!$J$4)</f>
        <v/>
      </c>
      <c r="BP3" s="417"/>
      <c r="BQ3" s="438" t="str">
        <f>IF('CE. 14'!$J$4="","",'CE. 14'!$J$4)</f>
        <v/>
      </c>
      <c r="BR3" s="417"/>
      <c r="BS3" s="438" t="str">
        <f>IF('CE. 15'!$J$4="","",'CE. 15'!$J$4)</f>
        <v/>
      </c>
      <c r="BT3" s="417"/>
      <c r="BU3" s="438" t="str">
        <f>IF('CE. 16'!$J$4="","",'CE. 16'!$J$4)</f>
        <v/>
      </c>
      <c r="BV3" s="417"/>
      <c r="BW3" s="438" t="str">
        <f>IF('CE. 17'!$J$4="","",'CE. 17'!$J$4)</f>
        <v/>
      </c>
      <c r="BX3" s="417"/>
      <c r="BY3" s="438" t="str">
        <f>IF('CE. 18'!$J$4="","",'CE. 18'!$J$4)</f>
        <v/>
      </c>
      <c r="BZ3" s="417"/>
      <c r="CA3" s="438" t="str">
        <f>IF('CE. 19'!$J$4="","",'CE. 19'!$J$4)</f>
        <v/>
      </c>
      <c r="CB3" s="417"/>
      <c r="CC3" s="438" t="str">
        <f>IF('CE. 20'!$J$4="","",'CE. 20'!$J$4)</f>
        <v/>
      </c>
      <c r="CD3" s="417"/>
      <c r="CE3" s="438" t="str">
        <f>IF('CE. 21'!$J$4="","",'CE. 21'!$J$4)</f>
        <v/>
      </c>
      <c r="CF3" s="417"/>
      <c r="CG3" s="438" t="str">
        <f>IF('CE. 22'!$J$4="","",'CE. 22'!$J$4)</f>
        <v/>
      </c>
      <c r="CH3" s="417"/>
      <c r="CI3" s="438" t="str">
        <f>IF('CE. 23'!$J$4="","",'CE. 23'!$J$4)</f>
        <v/>
      </c>
      <c r="CJ3" s="417"/>
      <c r="CK3" s="438" t="str">
        <f>IF('CE. 24'!$J$4="","",'CE. 24'!$J$4)</f>
        <v/>
      </c>
      <c r="CL3" s="417"/>
      <c r="CM3" s="438" t="str">
        <f>IF('CE. 25'!$J$4="","",'CE. 25'!$J$4)</f>
        <v/>
      </c>
      <c r="CN3" s="417"/>
      <c r="CO3" s="438" t="str">
        <f>IF('CE. 26'!$J$4="","",'CE. 26'!$J$4)</f>
        <v/>
      </c>
      <c r="CP3" s="417"/>
      <c r="CQ3" s="438" t="str">
        <f>IF('CE. 27'!$J$4="","",'CE. 27'!$J$4)</f>
        <v/>
      </c>
      <c r="CR3" s="417"/>
      <c r="CS3" s="438" t="str">
        <f>IF('CE. 28'!$J$4="","",'CE. 28'!$J$4)</f>
        <v/>
      </c>
      <c r="CT3" s="417"/>
      <c r="CU3" s="438" t="str">
        <f>IF('CE. 29'!$J$4="","",'CE. 29'!$J$4)</f>
        <v/>
      </c>
      <c r="CV3" s="417"/>
      <c r="CW3" s="438" t="str">
        <f>IF('CE. 30'!$J$4="","",'CE. 30'!$J$4)</f>
        <v/>
      </c>
      <c r="CX3" s="417"/>
      <c r="CY3" s="438" t="str">
        <f>IF('CE. 31'!$J$4="","",'CE. 31'!$J$4)</f>
        <v/>
      </c>
      <c r="CZ3" s="417"/>
      <c r="DA3" s="438" t="str">
        <f>IF('CE. 32'!$J$4="","",'CE. 32'!$J$4)</f>
        <v/>
      </c>
      <c r="DB3" s="417"/>
      <c r="DC3" s="438" t="str">
        <f>IF('CE. 33'!$J$4="","",'CE. 33'!$J$4)</f>
        <v/>
      </c>
      <c r="DD3" s="417"/>
      <c r="DE3" s="438" t="str">
        <f>IF('CE. 34'!$J$4="","",'CE. 34'!$J$4)</f>
        <v/>
      </c>
      <c r="DF3" s="417"/>
      <c r="DG3" s="438" t="str">
        <f>IF('CE. 35'!$J$4="","",'CE. 35'!$J$4)</f>
        <v/>
      </c>
      <c r="DH3" s="417"/>
      <c r="DI3" s="438" t="str">
        <f>IF('CE. 36'!$J$4="","",'CE. 36'!$J$4)</f>
        <v/>
      </c>
      <c r="DJ3" s="417"/>
      <c r="DK3" s="438" t="str">
        <f>IF('CE. 37'!$J$4="","",'CE. 37'!$J$4)</f>
        <v/>
      </c>
      <c r="DL3" s="417"/>
      <c r="DM3" s="438" t="str">
        <f>IF('CE. 38'!$J$4="","",'CE. 38'!$J$4)</f>
        <v/>
      </c>
      <c r="DN3" s="417"/>
      <c r="DO3" s="438" t="str">
        <f>IF('CE. 39'!$J$4="","",'CE. 39'!$J$4)</f>
        <v/>
      </c>
      <c r="DP3" s="417"/>
      <c r="DQ3" s="438" t="str">
        <f>IF('CE. 40'!$J$4="","",'CE. 40'!$J$4)</f>
        <v/>
      </c>
      <c r="DR3" s="417"/>
      <c r="DS3" s="438" t="str">
        <f>IF('CE. 41'!$J$4="","",'CE. 41'!$J$4)</f>
        <v/>
      </c>
      <c r="DT3" s="417"/>
      <c r="DU3" s="438" t="str">
        <f>IF('CE. 42'!$J$4="","",'CE. 42'!$J$4)</f>
        <v/>
      </c>
      <c r="DV3" s="417"/>
      <c r="DW3" s="438" t="str">
        <f>IF('CE. 43'!$J$4="","",'CE. 43'!$J$4)</f>
        <v/>
      </c>
      <c r="DX3" s="417"/>
      <c r="DY3" s="438" t="str">
        <f>IF('CE. 44'!$J$4="","",'CE. 44'!$J$4)</f>
        <v/>
      </c>
      <c r="DZ3" s="417"/>
      <c r="EA3" s="438" t="str">
        <f>IF('CE. 45'!$J$4="","",'CE. 45'!$J$4)</f>
        <v/>
      </c>
      <c r="EB3" s="417"/>
      <c r="EC3" s="438" t="str">
        <f>IF('CE. 46'!$J$4="","",'CE. 46'!$J$4)</f>
        <v/>
      </c>
      <c r="ED3" s="417"/>
      <c r="EE3" s="438" t="str">
        <f>IF('CE. 47'!$J$4="","",'CE. 47'!$J$4)</f>
        <v/>
      </c>
      <c r="EF3" s="417"/>
      <c r="EG3" s="438" t="str">
        <f>IF('CE. 48'!$J$4="","",'CE. 48'!$J$4)</f>
        <v/>
      </c>
      <c r="EH3" s="417"/>
      <c r="EI3" s="438" t="str">
        <f>IF('CE. 49'!$J$4="","",'CE. 49'!$J$4)</f>
        <v/>
      </c>
      <c r="EJ3" s="417"/>
      <c r="EK3" s="438" t="str">
        <f>IF('CE. 50'!$J$4="","",'CE. 50'!$J$4)</f>
        <v/>
      </c>
      <c r="EL3" s="417"/>
      <c r="EM3" s="438" t="str">
        <f>IF('CE. 51'!$J$4="","",'CE. 51'!$J$4)</f>
        <v/>
      </c>
      <c r="EN3" s="417"/>
      <c r="EO3" s="438" t="str">
        <f>IF('CE. 52'!$J$4="","",'CE. 52'!$J$4)</f>
        <v/>
      </c>
      <c r="EP3" s="417"/>
      <c r="EQ3" s="438" t="str">
        <f>IF('CE. 53'!$J$4="","",'CE. 53'!$J$4)</f>
        <v/>
      </c>
      <c r="ER3" s="417"/>
      <c r="ES3" s="438" t="str">
        <f>IF('CE. 54'!$J$4="","",'CE. 54'!$J$4)</f>
        <v/>
      </c>
      <c r="ET3" s="417"/>
      <c r="EU3" s="438" t="str">
        <f>IF('CE. 55'!$J$4="","",'CE. 55'!$J$4)</f>
        <v/>
      </c>
      <c r="EV3" s="417"/>
      <c r="EW3" s="438" t="str">
        <f>IF('CE. 56'!$J$4="","",'CE. 56'!$J$4)</f>
        <v/>
      </c>
      <c r="EX3" s="417"/>
      <c r="EY3" s="438" t="str">
        <f>IF('CE. 57'!$J$4="","",'CE. 57'!$J$4)</f>
        <v/>
      </c>
      <c r="EZ3" s="417"/>
      <c r="FA3" s="438" t="str">
        <f>IF('CE. 58'!$J$4="","",'CE. 58'!$J$4)</f>
        <v/>
      </c>
      <c r="FB3" s="417"/>
      <c r="FC3" s="438" t="str">
        <f>IF('CE. 59'!$J$4="","",'CE. 59'!$J$4)</f>
        <v/>
      </c>
      <c r="FD3" s="417"/>
      <c r="FE3" s="438" t="str">
        <f>IF('CE. 60'!$J$4="","",'CE. 60'!$J$4)</f>
        <v/>
      </c>
      <c r="FF3" s="417"/>
    </row>
    <row r="4" spans="1:162" s="148" customFormat="1" ht="11.25" hidden="1" customHeight="1">
      <c r="A4" s="409"/>
      <c r="B4" s="410"/>
      <c r="C4" s="391"/>
      <c r="D4" s="395"/>
      <c r="E4" s="399"/>
      <c r="F4" s="449"/>
      <c r="G4" s="450"/>
      <c r="H4" s="450"/>
      <c r="I4" s="450"/>
      <c r="J4" s="450"/>
      <c r="K4" s="450"/>
      <c r="L4" s="451"/>
      <c r="M4" s="468"/>
      <c r="N4" s="469"/>
      <c r="O4" s="469"/>
      <c r="P4" s="469"/>
      <c r="Q4" s="469"/>
      <c r="R4" s="469"/>
      <c r="S4" s="469"/>
      <c r="T4" s="469"/>
      <c r="U4" s="469"/>
      <c r="V4" s="470"/>
      <c r="W4" s="403"/>
      <c r="X4" s="407"/>
      <c r="Y4" s="456"/>
      <c r="Z4" s="456"/>
      <c r="AA4" s="456"/>
      <c r="AB4" s="456"/>
      <c r="AC4" s="456"/>
      <c r="AD4" s="456"/>
      <c r="AE4" s="456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152" t="s">
        <v>21</v>
      </c>
      <c r="AQ4" s="413" t="str">
        <f>IF('CE. 1'!$B$4="","",AQ11)</f>
        <v/>
      </c>
      <c r="AR4" s="379"/>
      <c r="AS4" s="414" t="str">
        <f>IF('CE. 2'!$B$4="","",AS11)</f>
        <v/>
      </c>
      <c r="AT4" s="415"/>
      <c r="AU4" s="439" t="str">
        <f>IF('CE. 3'!$B$4="","",AU11)</f>
        <v/>
      </c>
      <c r="AV4" s="440"/>
      <c r="AW4" s="380" t="str">
        <f>IF('CE. 4'!$B$4="","",AW11)</f>
        <v/>
      </c>
      <c r="AX4" s="381"/>
      <c r="AY4" s="378" t="str">
        <f>IF('CE. 5'!$B$4="","",AY11)</f>
        <v/>
      </c>
      <c r="AZ4" s="379"/>
      <c r="BA4" s="380" t="str">
        <f>IF('CE. 6'!$B$4="","",BA11)</f>
        <v/>
      </c>
      <c r="BB4" s="381"/>
      <c r="BC4" s="378" t="str">
        <f>IF('CE. 7'!$B$4="","",BC11)</f>
        <v/>
      </c>
      <c r="BD4" s="379"/>
      <c r="BE4" s="380" t="str">
        <f>IF('CE. 8'!$B$4="","",BE11)</f>
        <v/>
      </c>
      <c r="BF4" s="381"/>
      <c r="BG4" s="378" t="str">
        <f>IF('CE. 9'!$B$4="","",BG11)</f>
        <v/>
      </c>
      <c r="BH4" s="379"/>
      <c r="BI4" s="380" t="str">
        <f>IF('CE. 10'!$B$4="","",BI11)</f>
        <v/>
      </c>
      <c r="BJ4" s="381"/>
      <c r="BK4" s="378" t="str">
        <f>IF('CE. 11'!$B$4="","",BK11)</f>
        <v/>
      </c>
      <c r="BL4" s="379"/>
      <c r="BM4" s="380" t="str">
        <f>IF('CE. 12'!$B$4="","",BM11)</f>
        <v/>
      </c>
      <c r="BN4" s="381"/>
      <c r="BO4" s="378" t="str">
        <f>IF('CE. 13'!$B$4="","",BO11)</f>
        <v/>
      </c>
      <c r="BP4" s="379"/>
      <c r="BQ4" s="380" t="str">
        <f>IF('CE. 14'!$B$4="","",BQ11)</f>
        <v/>
      </c>
      <c r="BR4" s="381"/>
      <c r="BS4" s="378" t="str">
        <f>IF('CE. 15'!$B$4="","",BS11)</f>
        <v/>
      </c>
      <c r="BT4" s="379"/>
      <c r="BU4" s="380" t="str">
        <f>IF('CE. 16'!$B$4="","",BU11)</f>
        <v/>
      </c>
      <c r="BV4" s="381"/>
      <c r="BW4" s="378" t="str">
        <f>IF('CE. 17'!$B$4="","",BW11)</f>
        <v/>
      </c>
      <c r="BX4" s="379"/>
      <c r="BY4" s="380" t="str">
        <f>IF('CE. 18'!$B$4="","",BY11)</f>
        <v/>
      </c>
      <c r="BZ4" s="381"/>
      <c r="CA4" s="378" t="str">
        <f>IF('CE. 19'!$B$4="","",CA11)</f>
        <v/>
      </c>
      <c r="CB4" s="379"/>
      <c r="CC4" s="380" t="str">
        <f>IF('CE. 20'!$B$4="","",CC11)</f>
        <v/>
      </c>
      <c r="CD4" s="381"/>
      <c r="CE4" s="378" t="str">
        <f>IF('CE. 21'!$B$4="","",CE11)</f>
        <v/>
      </c>
      <c r="CF4" s="379"/>
      <c r="CG4" s="380" t="str">
        <f>IF('CE. 22'!$B$4="","",CG11)</f>
        <v/>
      </c>
      <c r="CH4" s="381"/>
      <c r="CI4" s="378" t="str">
        <f>IF('CE. 23'!$B$4="","",CI11)</f>
        <v/>
      </c>
      <c r="CJ4" s="379"/>
      <c r="CK4" s="380" t="str">
        <f>IF('CE. 24'!$B$4="","",CK11)</f>
        <v/>
      </c>
      <c r="CL4" s="381"/>
      <c r="CM4" s="378" t="str">
        <f>IF('CE. 25'!$B$4="","",CM11)</f>
        <v/>
      </c>
      <c r="CN4" s="379"/>
      <c r="CO4" s="380" t="str">
        <f>IF('CE. 26'!$B$4="","",CO11)</f>
        <v/>
      </c>
      <c r="CP4" s="381"/>
      <c r="CQ4" s="378" t="str">
        <f>IF('CE. 27'!$B$4="","",CQ11)</f>
        <v/>
      </c>
      <c r="CR4" s="379"/>
      <c r="CS4" s="380" t="str">
        <f>IF('CE. 28'!$B$4="","",CS11)</f>
        <v/>
      </c>
      <c r="CT4" s="381"/>
      <c r="CU4" s="378" t="str">
        <f>IF('CE. 29'!$B$4="","",CU11)</f>
        <v/>
      </c>
      <c r="CV4" s="379"/>
      <c r="CW4" s="380" t="str">
        <f>IF('CE. 30'!$B$4="","",CW11)</f>
        <v/>
      </c>
      <c r="CX4" s="381"/>
      <c r="CY4" s="378" t="str">
        <f>IF('CE. 31'!$B$4="","",CY11)</f>
        <v/>
      </c>
      <c r="CZ4" s="379"/>
      <c r="DA4" s="380" t="str">
        <f>IF('CE. 32'!$B$4="","",DA11)</f>
        <v/>
      </c>
      <c r="DB4" s="381"/>
      <c r="DC4" s="378" t="str">
        <f>IF('CE. 33'!$B$4="","",DC11)</f>
        <v/>
      </c>
      <c r="DD4" s="379"/>
      <c r="DE4" s="380" t="str">
        <f>IF('CE. 34'!$B$4="","",DE11)</f>
        <v/>
      </c>
      <c r="DF4" s="381"/>
      <c r="DG4" s="378" t="str">
        <f>IF('CE. 35'!$B$4="","",DG11)</f>
        <v/>
      </c>
      <c r="DH4" s="379"/>
      <c r="DI4" s="380" t="str">
        <f>IF('CE. 36'!$B$4="","",DI11)</f>
        <v/>
      </c>
      <c r="DJ4" s="381"/>
      <c r="DK4" s="378" t="str">
        <f>IF('CE. 37'!$B$4="","",DK11)</f>
        <v/>
      </c>
      <c r="DL4" s="379"/>
      <c r="DM4" s="380" t="str">
        <f>IF('CE. 38'!$B$4="","",DM11)</f>
        <v/>
      </c>
      <c r="DN4" s="381"/>
      <c r="DO4" s="378" t="str">
        <f>IF('CE. 39'!$B$4="","",DO11)</f>
        <v/>
      </c>
      <c r="DP4" s="379"/>
      <c r="DQ4" s="380" t="str">
        <f>IF('CE. 40'!$B$4="","",DQ11)</f>
        <v/>
      </c>
      <c r="DR4" s="381"/>
      <c r="DS4" s="378" t="str">
        <f>IF('CE. 41'!$B$4="","",DS11)</f>
        <v/>
      </c>
      <c r="DT4" s="379"/>
      <c r="DU4" s="380" t="str">
        <f>IF('CE. 42'!$B$4="","",DU11)</f>
        <v/>
      </c>
      <c r="DV4" s="381"/>
      <c r="DW4" s="378" t="str">
        <f>IF('CE. 43'!$B$4="","",DW11)</f>
        <v/>
      </c>
      <c r="DX4" s="379"/>
      <c r="DY4" s="380" t="str">
        <f>IF('CE. 44'!$B$4="","",DY11)</f>
        <v/>
      </c>
      <c r="DZ4" s="381"/>
      <c r="EA4" s="378" t="str">
        <f>IF('CE. 45'!$B$4="","",EA11)</f>
        <v/>
      </c>
      <c r="EB4" s="379"/>
      <c r="EC4" s="380" t="str">
        <f>IF('CE. 46'!$B$4="","",EC11)</f>
        <v/>
      </c>
      <c r="ED4" s="381"/>
      <c r="EE4" s="378" t="str">
        <f>IF('CE. 47'!$B$4="","",EE11)</f>
        <v/>
      </c>
      <c r="EF4" s="379"/>
      <c r="EG4" s="380" t="str">
        <f>IF('CE. 48'!$B$4="","",EG11)</f>
        <v/>
      </c>
      <c r="EH4" s="381"/>
      <c r="EI4" s="378" t="str">
        <f>IF('CE. 49'!$B$4="","",EI11)</f>
        <v/>
      </c>
      <c r="EJ4" s="379"/>
      <c r="EK4" s="380" t="str">
        <f>IF('CE. 50'!$B$4="","",EK11)</f>
        <v/>
      </c>
      <c r="EL4" s="381"/>
      <c r="EM4" s="378" t="str">
        <f>IF('CE. 51'!$B$4="","",EM11)</f>
        <v/>
      </c>
      <c r="EN4" s="379"/>
      <c r="EO4" s="380" t="str">
        <f>IF('CE. 52'!$B$4="","",EO11)</f>
        <v/>
      </c>
      <c r="EP4" s="381"/>
      <c r="EQ4" s="378" t="str">
        <f>IF('CE. 53'!$B$4="","",EQ11)</f>
        <v/>
      </c>
      <c r="ER4" s="379"/>
      <c r="ES4" s="380" t="str">
        <f>IF('CE. 54'!$B$4="","",ES11)</f>
        <v/>
      </c>
      <c r="ET4" s="381"/>
      <c r="EU4" s="378" t="str">
        <f>IF('CE. 55'!$B$4="","",EU11)</f>
        <v/>
      </c>
      <c r="EV4" s="379"/>
      <c r="EW4" s="380" t="str">
        <f>IF('CE. 56'!$B$4="","",EW11)</f>
        <v/>
      </c>
      <c r="EX4" s="381"/>
      <c r="EY4" s="378" t="str">
        <f>IF('CE. 57'!$B$4="","",EY11)</f>
        <v/>
      </c>
      <c r="EZ4" s="379"/>
      <c r="FA4" s="380" t="str">
        <f>IF('CE. 58'!$B$4="","",FA11)</f>
        <v/>
      </c>
      <c r="FB4" s="381"/>
      <c r="FC4" s="378" t="str">
        <f>IF('CE. 59'!$B$4="","",FC11)</f>
        <v/>
      </c>
      <c r="FD4" s="379"/>
      <c r="FE4" s="380" t="str">
        <f>IF('CE. 60'!$B$4="","",FE11)</f>
        <v/>
      </c>
      <c r="FF4" s="381"/>
    </row>
    <row r="5" spans="1:162" s="148" customFormat="1" ht="11.25" hidden="1" customHeight="1">
      <c r="A5" s="409"/>
      <c r="B5" s="410"/>
      <c r="C5" s="391"/>
      <c r="D5" s="395"/>
      <c r="E5" s="399"/>
      <c r="F5" s="452" t="s">
        <v>21</v>
      </c>
      <c r="G5" s="444" t="s">
        <v>22</v>
      </c>
      <c r="H5" s="444" t="s">
        <v>26</v>
      </c>
      <c r="I5" s="444" t="s">
        <v>27</v>
      </c>
      <c r="J5" s="444" t="s">
        <v>28</v>
      </c>
      <c r="K5" s="444" t="s">
        <v>29</v>
      </c>
      <c r="L5" s="454" t="s">
        <v>30</v>
      </c>
      <c r="M5" s="459">
        <v>1</v>
      </c>
      <c r="N5" s="461">
        <v>2</v>
      </c>
      <c r="O5" s="461">
        <v>3</v>
      </c>
      <c r="P5" s="461">
        <v>4</v>
      </c>
      <c r="Q5" s="461">
        <v>5</v>
      </c>
      <c r="R5" s="461">
        <v>6</v>
      </c>
      <c r="S5" s="461">
        <v>7</v>
      </c>
      <c r="T5" s="461">
        <v>8</v>
      </c>
      <c r="U5" s="461">
        <v>9</v>
      </c>
      <c r="V5" s="463">
        <v>10</v>
      </c>
      <c r="W5" s="403"/>
      <c r="X5" s="407"/>
      <c r="Y5" s="456"/>
      <c r="Z5" s="456"/>
      <c r="AA5" s="456"/>
      <c r="AB5" s="456"/>
      <c r="AC5" s="456"/>
      <c r="AD5" s="456"/>
      <c r="AE5" s="456"/>
      <c r="AF5" s="442"/>
      <c r="AG5" s="442"/>
      <c r="AH5" s="442"/>
      <c r="AI5" s="442"/>
      <c r="AJ5" s="442"/>
      <c r="AK5" s="442"/>
      <c r="AL5" s="442"/>
      <c r="AM5" s="442"/>
      <c r="AN5" s="442"/>
      <c r="AO5" s="442"/>
      <c r="AP5" s="152" t="s">
        <v>22</v>
      </c>
      <c r="AQ5" s="413" t="str">
        <f>IF('CE. 1'!$C$4="","",AQ11)</f>
        <v/>
      </c>
      <c r="AR5" s="379"/>
      <c r="AS5" s="414" t="str">
        <f>IF('CE. 2'!$C$4="","",AS11)</f>
        <v/>
      </c>
      <c r="AT5" s="415"/>
      <c r="AU5" s="378" t="str">
        <f>IF('CE. 3'!$C$4="","",AU11)</f>
        <v/>
      </c>
      <c r="AV5" s="379"/>
      <c r="AW5" s="380" t="str">
        <f>IF('CE. 4'!$C$4="","",AW11)</f>
        <v/>
      </c>
      <c r="AX5" s="381"/>
      <c r="AY5" s="378" t="str">
        <f>IF('CE. 5'!$C$4="","",AY11)</f>
        <v/>
      </c>
      <c r="AZ5" s="379"/>
      <c r="BA5" s="380" t="str">
        <f>IF('CE. 6'!$C$4="","",BA11)</f>
        <v/>
      </c>
      <c r="BB5" s="381"/>
      <c r="BC5" s="378" t="str">
        <f>IF('CE. 7'!$C$4="","",BC11)</f>
        <v/>
      </c>
      <c r="BD5" s="379"/>
      <c r="BE5" s="380" t="str">
        <f>IF('CE. 8'!$C$4="","",BE11)</f>
        <v/>
      </c>
      <c r="BF5" s="381"/>
      <c r="BG5" s="378" t="str">
        <f>IF('CE. 9'!$C$4="","",BG11)</f>
        <v/>
      </c>
      <c r="BH5" s="379"/>
      <c r="BI5" s="380" t="str">
        <f>IF('CE. 10'!$C$4="","",BI11)</f>
        <v/>
      </c>
      <c r="BJ5" s="381"/>
      <c r="BK5" s="378" t="str">
        <f>IF('CE. 11'!$C$4="","",BK11)</f>
        <v/>
      </c>
      <c r="BL5" s="379"/>
      <c r="BM5" s="380" t="str">
        <f>IF('CE. 12'!$C$4="","",BM11)</f>
        <v/>
      </c>
      <c r="BN5" s="381"/>
      <c r="BO5" s="378" t="str">
        <f>IF('CE. 13'!$C$4="","",BO11)</f>
        <v/>
      </c>
      <c r="BP5" s="379"/>
      <c r="BQ5" s="380" t="str">
        <f>IF('CE. 14'!$C$4="","",BQ11)</f>
        <v/>
      </c>
      <c r="BR5" s="381"/>
      <c r="BS5" s="378" t="str">
        <f>IF('CE. 15'!$C$4="","",BS11)</f>
        <v/>
      </c>
      <c r="BT5" s="379"/>
      <c r="BU5" s="380" t="str">
        <f>IF('CE. 16'!$C$4="","",BU11)</f>
        <v/>
      </c>
      <c r="BV5" s="381"/>
      <c r="BW5" s="378" t="str">
        <f>IF('CE. 17'!$C$4="","",BW11)</f>
        <v/>
      </c>
      <c r="BX5" s="379"/>
      <c r="BY5" s="380" t="str">
        <f>IF('CE. 18'!$C$4="","",BY11)</f>
        <v/>
      </c>
      <c r="BZ5" s="381"/>
      <c r="CA5" s="378" t="str">
        <f>IF('CE. 19'!$C$4="","",CA11)</f>
        <v/>
      </c>
      <c r="CB5" s="379"/>
      <c r="CC5" s="380" t="str">
        <f>IF('CE. 20'!$C$4="","",CC11)</f>
        <v/>
      </c>
      <c r="CD5" s="381"/>
      <c r="CE5" s="378" t="str">
        <f>IF('CE. 21'!$C$4="","",CE11)</f>
        <v/>
      </c>
      <c r="CF5" s="379"/>
      <c r="CG5" s="380" t="str">
        <f>IF('CE. 22'!$C$4="","",CG11)</f>
        <v/>
      </c>
      <c r="CH5" s="381"/>
      <c r="CI5" s="378" t="str">
        <f>IF('CE. 23'!$C$4="","",CI11)</f>
        <v/>
      </c>
      <c r="CJ5" s="379"/>
      <c r="CK5" s="380" t="str">
        <f>IF('CE. 24'!$C$4="","",CK11)</f>
        <v/>
      </c>
      <c r="CL5" s="381"/>
      <c r="CM5" s="378" t="str">
        <f>IF('CE. 25'!$C$4="","",CM11)</f>
        <v/>
      </c>
      <c r="CN5" s="379"/>
      <c r="CO5" s="380" t="str">
        <f>IF('CE. 26'!$C$4="","",CO11)</f>
        <v/>
      </c>
      <c r="CP5" s="381"/>
      <c r="CQ5" s="378" t="str">
        <f>IF('CE. 27'!$C$4="","",CQ11)</f>
        <v/>
      </c>
      <c r="CR5" s="379"/>
      <c r="CS5" s="380" t="str">
        <f>IF('CE. 28'!$C$4="","",CS11)</f>
        <v/>
      </c>
      <c r="CT5" s="381"/>
      <c r="CU5" s="378" t="str">
        <f>IF('CE. 29'!$C$4="","",CU11)</f>
        <v/>
      </c>
      <c r="CV5" s="379"/>
      <c r="CW5" s="380" t="str">
        <f>IF('CE. 30'!$C$4="","",CW11)</f>
        <v/>
      </c>
      <c r="CX5" s="381"/>
      <c r="CY5" s="378" t="str">
        <f>IF('CE. 31'!$C$4="","",CY11)</f>
        <v/>
      </c>
      <c r="CZ5" s="379"/>
      <c r="DA5" s="380" t="str">
        <f>IF('CE. 32'!$C$4="","",DA11)</f>
        <v/>
      </c>
      <c r="DB5" s="381"/>
      <c r="DC5" s="378" t="str">
        <f>IF('CE. 33'!$C$4="","",DC11)</f>
        <v/>
      </c>
      <c r="DD5" s="379"/>
      <c r="DE5" s="380" t="str">
        <f>IF('CE. 34'!$C$4="","",DE11)</f>
        <v/>
      </c>
      <c r="DF5" s="381"/>
      <c r="DG5" s="378" t="str">
        <f>IF('CE. 35'!$C$4="","",DG11)</f>
        <v/>
      </c>
      <c r="DH5" s="379"/>
      <c r="DI5" s="380" t="str">
        <f>IF('CE. 36'!$C$4="","",DI11)</f>
        <v/>
      </c>
      <c r="DJ5" s="381"/>
      <c r="DK5" s="378" t="str">
        <f>IF('CE. 37'!$C$4="","",DK11)</f>
        <v/>
      </c>
      <c r="DL5" s="379"/>
      <c r="DM5" s="380" t="str">
        <f>IF('CE. 38'!$C$4="","",DM11)</f>
        <v/>
      </c>
      <c r="DN5" s="381"/>
      <c r="DO5" s="378" t="str">
        <f>IF('CE. 39'!$C$4="","",DO11)</f>
        <v/>
      </c>
      <c r="DP5" s="379"/>
      <c r="DQ5" s="380" t="str">
        <f>IF('CE. 40'!$C$4="","",DQ11)</f>
        <v/>
      </c>
      <c r="DR5" s="381"/>
      <c r="DS5" s="378" t="str">
        <f>IF('CE. 41'!$C$4="","",DS11)</f>
        <v/>
      </c>
      <c r="DT5" s="379"/>
      <c r="DU5" s="380" t="str">
        <f>IF('CE. 42'!$C$4="","",DU11)</f>
        <v/>
      </c>
      <c r="DV5" s="381"/>
      <c r="DW5" s="378" t="str">
        <f>IF('CE. 43'!$C$4="","",DW11)</f>
        <v/>
      </c>
      <c r="DX5" s="379"/>
      <c r="DY5" s="380" t="str">
        <f>IF('CE. 44'!$C$4="","",DY11)</f>
        <v/>
      </c>
      <c r="DZ5" s="381"/>
      <c r="EA5" s="378" t="str">
        <f>IF('CE. 45'!$C$4="","",EA11)</f>
        <v/>
      </c>
      <c r="EB5" s="379"/>
      <c r="EC5" s="380" t="str">
        <f>IF('CE. 46'!$C$4="","",EC11)</f>
        <v/>
      </c>
      <c r="ED5" s="381"/>
      <c r="EE5" s="378" t="str">
        <f>IF('CE. 47'!$C$4="","",EE11)</f>
        <v/>
      </c>
      <c r="EF5" s="379"/>
      <c r="EG5" s="380" t="str">
        <f>IF('CE. 48'!$C$4="","",EG11)</f>
        <v/>
      </c>
      <c r="EH5" s="381"/>
      <c r="EI5" s="378" t="str">
        <f>IF('CE. 49'!$C$4="","",EI11)</f>
        <v/>
      </c>
      <c r="EJ5" s="379"/>
      <c r="EK5" s="380" t="str">
        <f>IF('CE. 50'!$C$4="","",EK11)</f>
        <v/>
      </c>
      <c r="EL5" s="381"/>
      <c r="EM5" s="378" t="str">
        <f>IF('CE. 51'!$C$4="","",EM11)</f>
        <v/>
      </c>
      <c r="EN5" s="379"/>
      <c r="EO5" s="380" t="str">
        <f>IF('CE. 52'!$C$4="","",EO11)</f>
        <v/>
      </c>
      <c r="EP5" s="381"/>
      <c r="EQ5" s="378" t="str">
        <f>IF('CE. 53'!$C$4="","",EQ11)</f>
        <v/>
      </c>
      <c r="ER5" s="379"/>
      <c r="ES5" s="380" t="str">
        <f>IF('CE. 54'!$C$4="","",ES11)</f>
        <v/>
      </c>
      <c r="ET5" s="381"/>
      <c r="EU5" s="378" t="str">
        <f>IF('CE. 55'!$C$4="","",EU11)</f>
        <v/>
      </c>
      <c r="EV5" s="379"/>
      <c r="EW5" s="380" t="str">
        <f>IF('CE. 56'!$C$4="","",EW11)</f>
        <v/>
      </c>
      <c r="EX5" s="381"/>
      <c r="EY5" s="378" t="str">
        <f>IF('CE. 57'!$C$4="","",EY11)</f>
        <v/>
      </c>
      <c r="EZ5" s="379"/>
      <c r="FA5" s="380" t="str">
        <f>IF('CE. 58'!$C$4="","",FA11)</f>
        <v/>
      </c>
      <c r="FB5" s="381"/>
      <c r="FC5" s="378" t="str">
        <f>IF('CE. 59'!$C$4="","",FC11)</f>
        <v/>
      </c>
      <c r="FD5" s="379"/>
      <c r="FE5" s="380" t="str">
        <f>IF('CE. 60'!$C$4="","",FE11)</f>
        <v/>
      </c>
      <c r="FF5" s="381"/>
    </row>
    <row r="6" spans="1:162" s="148" customFormat="1" ht="11.25" hidden="1" customHeight="1">
      <c r="A6" s="409"/>
      <c r="B6" s="410"/>
      <c r="C6" s="391"/>
      <c r="D6" s="395"/>
      <c r="E6" s="399"/>
      <c r="F6" s="452"/>
      <c r="G6" s="444"/>
      <c r="H6" s="444"/>
      <c r="I6" s="444"/>
      <c r="J6" s="444"/>
      <c r="K6" s="444"/>
      <c r="L6" s="454"/>
      <c r="M6" s="459"/>
      <c r="N6" s="461"/>
      <c r="O6" s="461"/>
      <c r="P6" s="461"/>
      <c r="Q6" s="461"/>
      <c r="R6" s="461"/>
      <c r="S6" s="461"/>
      <c r="T6" s="461"/>
      <c r="U6" s="461"/>
      <c r="V6" s="463"/>
      <c r="W6" s="403"/>
      <c r="X6" s="407"/>
      <c r="Y6" s="456"/>
      <c r="Z6" s="456"/>
      <c r="AA6" s="456"/>
      <c r="AB6" s="456"/>
      <c r="AC6" s="456"/>
      <c r="AD6" s="456"/>
      <c r="AE6" s="456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152" t="s">
        <v>26</v>
      </c>
      <c r="AQ6" s="413" t="str">
        <f>IF('CE. 1'!$D$4="","",AQ11)</f>
        <v/>
      </c>
      <c r="AR6" s="379"/>
      <c r="AS6" s="414" t="str">
        <f>IF('CE. 2'!$D$4="","",AS11)</f>
        <v/>
      </c>
      <c r="AT6" s="415"/>
      <c r="AU6" s="378" t="str">
        <f>IF('CE. 3'!$D$4="","",AU11)</f>
        <v/>
      </c>
      <c r="AV6" s="379"/>
      <c r="AW6" s="380" t="str">
        <f>IF('CE. 4'!$D$4="","",AW11)</f>
        <v/>
      </c>
      <c r="AX6" s="381"/>
      <c r="AY6" s="378" t="str">
        <f>IF('CE. 5'!$D$4="","",AY11)</f>
        <v/>
      </c>
      <c r="AZ6" s="379"/>
      <c r="BA6" s="380" t="str">
        <f>IF('CE. 6'!$D$4="","",BA11)</f>
        <v/>
      </c>
      <c r="BB6" s="381"/>
      <c r="BC6" s="378" t="str">
        <f>IF('CE. 7'!$D$4="","",BC11)</f>
        <v/>
      </c>
      <c r="BD6" s="379"/>
      <c r="BE6" s="380" t="str">
        <f>IF('CE. 8'!$D$4="","",BE11)</f>
        <v/>
      </c>
      <c r="BF6" s="381"/>
      <c r="BG6" s="378" t="str">
        <f>IF('CE. 9'!$D$4="","",BG11)</f>
        <v/>
      </c>
      <c r="BH6" s="379"/>
      <c r="BI6" s="380" t="str">
        <f>IF('CE. 10'!$D$4="","",BI11)</f>
        <v/>
      </c>
      <c r="BJ6" s="381"/>
      <c r="BK6" s="378" t="str">
        <f>IF('CE. 11'!$D$4="","",BK11)</f>
        <v/>
      </c>
      <c r="BL6" s="379"/>
      <c r="BM6" s="380" t="str">
        <f>IF('CE. 12'!$D$4="","",BM11)</f>
        <v/>
      </c>
      <c r="BN6" s="381"/>
      <c r="BO6" s="378" t="str">
        <f>IF('CE. 13'!$D$4="","",BO11)</f>
        <v/>
      </c>
      <c r="BP6" s="379"/>
      <c r="BQ6" s="380" t="str">
        <f>IF('CE. 14'!$D$4="","",BQ11)</f>
        <v/>
      </c>
      <c r="BR6" s="381"/>
      <c r="BS6" s="378" t="str">
        <f>IF('CE. 15'!$D$4="","",BS11)</f>
        <v/>
      </c>
      <c r="BT6" s="379"/>
      <c r="BU6" s="380" t="str">
        <f>IF('CE. 16'!$D$4="","",BU11)</f>
        <v/>
      </c>
      <c r="BV6" s="381"/>
      <c r="BW6" s="378" t="str">
        <f>IF('CE. 17'!$D$4="","",BW11)</f>
        <v/>
      </c>
      <c r="BX6" s="379"/>
      <c r="BY6" s="380" t="str">
        <f>IF('CE. 18'!$D$4="","",BY11)</f>
        <v/>
      </c>
      <c r="BZ6" s="381"/>
      <c r="CA6" s="378" t="str">
        <f>IF('CE. 19'!$D$4="","",CA11)</f>
        <v/>
      </c>
      <c r="CB6" s="379"/>
      <c r="CC6" s="380" t="str">
        <f>IF('CE. 20'!$D$4="","",CC11)</f>
        <v/>
      </c>
      <c r="CD6" s="381"/>
      <c r="CE6" s="378" t="str">
        <f>IF('CE. 21'!$D$4="","",CE11)</f>
        <v/>
      </c>
      <c r="CF6" s="379"/>
      <c r="CG6" s="380" t="str">
        <f>IF('CE. 22'!$D$4="","",CG11)</f>
        <v/>
      </c>
      <c r="CH6" s="381"/>
      <c r="CI6" s="378" t="str">
        <f>IF('CE. 23'!$D$4="","",CI11)</f>
        <v/>
      </c>
      <c r="CJ6" s="379"/>
      <c r="CK6" s="380" t="str">
        <f>IF('CE. 24'!$D$4="","",CK11)</f>
        <v/>
      </c>
      <c r="CL6" s="381"/>
      <c r="CM6" s="378" t="str">
        <f>IF('CE. 25'!$D$4="","",CM11)</f>
        <v/>
      </c>
      <c r="CN6" s="379"/>
      <c r="CO6" s="380" t="str">
        <f>IF('CE. 26'!$D$4="","",CO11)</f>
        <v/>
      </c>
      <c r="CP6" s="381"/>
      <c r="CQ6" s="378" t="str">
        <f>IF('CE. 27'!$D$4="","",CQ11)</f>
        <v/>
      </c>
      <c r="CR6" s="379"/>
      <c r="CS6" s="380" t="str">
        <f>IF('CE. 28'!$D$4="","",CS11)</f>
        <v/>
      </c>
      <c r="CT6" s="381"/>
      <c r="CU6" s="378" t="str">
        <f>IF('CE. 29'!$D$4="","",CU11)</f>
        <v/>
      </c>
      <c r="CV6" s="379"/>
      <c r="CW6" s="380" t="str">
        <f>IF('CE. 30'!$D$4="","",CW11)</f>
        <v/>
      </c>
      <c r="CX6" s="381"/>
      <c r="CY6" s="378" t="str">
        <f>IF('CE. 31'!$D$4="","",CY11)</f>
        <v/>
      </c>
      <c r="CZ6" s="379"/>
      <c r="DA6" s="380" t="str">
        <f>IF('CE. 32'!$D$4="","",DA11)</f>
        <v/>
      </c>
      <c r="DB6" s="381"/>
      <c r="DC6" s="378" t="str">
        <f>IF('CE. 33'!$D$4="","",DC11)</f>
        <v/>
      </c>
      <c r="DD6" s="379"/>
      <c r="DE6" s="380" t="str">
        <f>IF('CE. 34'!$D$4="","",DE11)</f>
        <v/>
      </c>
      <c r="DF6" s="381"/>
      <c r="DG6" s="378" t="str">
        <f>IF('CE. 35'!$D$4="","",DG11)</f>
        <v/>
      </c>
      <c r="DH6" s="379"/>
      <c r="DI6" s="380" t="str">
        <f>IF('CE. 36'!$D$4="","",DI11)</f>
        <v/>
      </c>
      <c r="DJ6" s="381"/>
      <c r="DK6" s="378" t="str">
        <f>IF('CE. 37'!$D$4="","",DK11)</f>
        <v/>
      </c>
      <c r="DL6" s="379"/>
      <c r="DM6" s="380" t="str">
        <f>IF('CE. 38'!$D$4="","",DM11)</f>
        <v/>
      </c>
      <c r="DN6" s="381"/>
      <c r="DO6" s="378" t="str">
        <f>IF('CE. 39'!$D$4="","",DO11)</f>
        <v/>
      </c>
      <c r="DP6" s="379"/>
      <c r="DQ6" s="380" t="str">
        <f>IF('CE. 40'!$D$4="","",DQ11)</f>
        <v/>
      </c>
      <c r="DR6" s="381"/>
      <c r="DS6" s="378" t="str">
        <f>IF('CE. 41'!$D$4="","",DS11)</f>
        <v/>
      </c>
      <c r="DT6" s="379"/>
      <c r="DU6" s="380" t="str">
        <f>IF('CE. 42'!$D$4="","",DU11)</f>
        <v/>
      </c>
      <c r="DV6" s="381"/>
      <c r="DW6" s="378" t="str">
        <f>IF('CE. 43'!$D$4="","",DW11)</f>
        <v/>
      </c>
      <c r="DX6" s="379"/>
      <c r="DY6" s="380" t="str">
        <f>IF('CE. 44'!$D$4="","",DY11)</f>
        <v/>
      </c>
      <c r="DZ6" s="381"/>
      <c r="EA6" s="378" t="str">
        <f>IF('CE. 45'!$D$4="","",EA11)</f>
        <v/>
      </c>
      <c r="EB6" s="379"/>
      <c r="EC6" s="380" t="str">
        <f>IF('CE. 46'!$D$4="","",EC11)</f>
        <v/>
      </c>
      <c r="ED6" s="381"/>
      <c r="EE6" s="378" t="str">
        <f>IF('CE. 47'!$D$4="","",EE11)</f>
        <v/>
      </c>
      <c r="EF6" s="379"/>
      <c r="EG6" s="380" t="str">
        <f>IF('CE. 48'!$D$4="","",EG11)</f>
        <v/>
      </c>
      <c r="EH6" s="381"/>
      <c r="EI6" s="378" t="str">
        <f>IF('CE. 49'!$D$4="","",EI11)</f>
        <v/>
      </c>
      <c r="EJ6" s="379"/>
      <c r="EK6" s="380" t="str">
        <f>IF('CE. 50'!$D$4="","",EK11)</f>
        <v/>
      </c>
      <c r="EL6" s="381"/>
      <c r="EM6" s="378" t="str">
        <f>IF('CE. 51'!$D$4="","",EM11)</f>
        <v/>
      </c>
      <c r="EN6" s="379"/>
      <c r="EO6" s="380" t="str">
        <f>IF('CE. 52'!$D$4="","",EO11)</f>
        <v/>
      </c>
      <c r="EP6" s="381"/>
      <c r="EQ6" s="378" t="str">
        <f>IF('CE. 53'!$D$4="","",EQ11)</f>
        <v/>
      </c>
      <c r="ER6" s="379"/>
      <c r="ES6" s="380" t="str">
        <f>IF('CE. 54'!$D$4="","",ES11)</f>
        <v/>
      </c>
      <c r="ET6" s="381"/>
      <c r="EU6" s="378" t="str">
        <f>IF('CE. 55'!$D$4="","",EU11)</f>
        <v/>
      </c>
      <c r="EV6" s="379"/>
      <c r="EW6" s="380" t="str">
        <f>IF('CE. 56'!$D$4="","",EW11)</f>
        <v/>
      </c>
      <c r="EX6" s="381"/>
      <c r="EY6" s="378" t="str">
        <f>IF('CE. 57'!$D$4="","",EY11)</f>
        <v/>
      </c>
      <c r="EZ6" s="379"/>
      <c r="FA6" s="380" t="str">
        <f>IF('CE. 58'!$D$4="","",FA11)</f>
        <v/>
      </c>
      <c r="FB6" s="381"/>
      <c r="FC6" s="378" t="str">
        <f>IF('CE. 59'!$D$4="","",FC11)</f>
        <v/>
      </c>
      <c r="FD6" s="379"/>
      <c r="FE6" s="380" t="str">
        <f>IF('CE. 60'!$D$4="","",FE11)</f>
        <v/>
      </c>
      <c r="FF6" s="381"/>
    </row>
    <row r="7" spans="1:162" s="148" customFormat="1" ht="11.25" hidden="1" customHeight="1">
      <c r="A7" s="409"/>
      <c r="B7" s="410"/>
      <c r="C7" s="391"/>
      <c r="D7" s="395"/>
      <c r="E7" s="399"/>
      <c r="F7" s="452"/>
      <c r="G7" s="444"/>
      <c r="H7" s="444"/>
      <c r="I7" s="444"/>
      <c r="J7" s="444"/>
      <c r="K7" s="444"/>
      <c r="L7" s="454"/>
      <c r="M7" s="459"/>
      <c r="N7" s="461"/>
      <c r="O7" s="461"/>
      <c r="P7" s="461"/>
      <c r="Q7" s="461"/>
      <c r="R7" s="461"/>
      <c r="S7" s="461"/>
      <c r="T7" s="461"/>
      <c r="U7" s="461"/>
      <c r="V7" s="463"/>
      <c r="W7" s="403"/>
      <c r="X7" s="407"/>
      <c r="Y7" s="456"/>
      <c r="Z7" s="456"/>
      <c r="AA7" s="456"/>
      <c r="AB7" s="456"/>
      <c r="AC7" s="456"/>
      <c r="AD7" s="456"/>
      <c r="AE7" s="456"/>
      <c r="AF7" s="442"/>
      <c r="AG7" s="442"/>
      <c r="AH7" s="442"/>
      <c r="AI7" s="442"/>
      <c r="AJ7" s="442"/>
      <c r="AK7" s="442"/>
      <c r="AL7" s="442"/>
      <c r="AM7" s="442"/>
      <c r="AN7" s="442"/>
      <c r="AO7" s="442"/>
      <c r="AP7" s="152" t="s">
        <v>27</v>
      </c>
      <c r="AQ7" s="413" t="str">
        <f>IF('CE. 1'!$E$4="","",AQ11)</f>
        <v/>
      </c>
      <c r="AR7" s="379"/>
      <c r="AS7" s="414" t="str">
        <f>IF('CE. 2'!$E$4="","",AS11)</f>
        <v/>
      </c>
      <c r="AT7" s="415"/>
      <c r="AU7" s="378" t="str">
        <f>IF('CE. 3'!$E$4="","",AU11)</f>
        <v/>
      </c>
      <c r="AV7" s="379"/>
      <c r="AW7" s="380" t="str">
        <f>IF('CE. 4'!$E$4="","",AW11)</f>
        <v/>
      </c>
      <c r="AX7" s="381"/>
      <c r="AY7" s="378" t="str">
        <f>IF('CE. 5'!$E$4="","",AY11)</f>
        <v/>
      </c>
      <c r="AZ7" s="379"/>
      <c r="BA7" s="380" t="str">
        <f>IF('CE. 6'!$E$4="","",BA11)</f>
        <v/>
      </c>
      <c r="BB7" s="381"/>
      <c r="BC7" s="378" t="str">
        <f>IF('CE. 7'!$E$4="","",BC11)</f>
        <v/>
      </c>
      <c r="BD7" s="379"/>
      <c r="BE7" s="380" t="str">
        <f>IF('CE. 8'!$E$4="","",BE11)</f>
        <v/>
      </c>
      <c r="BF7" s="381"/>
      <c r="BG7" s="378" t="str">
        <f>IF('CE. 9'!$E$4="","",BG11)</f>
        <v/>
      </c>
      <c r="BH7" s="379"/>
      <c r="BI7" s="380" t="str">
        <f>IF('CE. 10'!$E$4="","",BI11)</f>
        <v/>
      </c>
      <c r="BJ7" s="381"/>
      <c r="BK7" s="378" t="str">
        <f>IF('CE. 11'!$E$4="","",BK11)</f>
        <v/>
      </c>
      <c r="BL7" s="379"/>
      <c r="BM7" s="380" t="str">
        <f>IF('CE. 12'!$E$4="","",BM11)</f>
        <v/>
      </c>
      <c r="BN7" s="381"/>
      <c r="BO7" s="378" t="str">
        <f>IF('CE. 13'!$E$4="","",BO11)</f>
        <v/>
      </c>
      <c r="BP7" s="379"/>
      <c r="BQ7" s="380" t="str">
        <f>IF('CE. 14'!$E$4="","",BQ11)</f>
        <v/>
      </c>
      <c r="BR7" s="381"/>
      <c r="BS7" s="378" t="str">
        <f>IF('CE. 15'!$E$4="","",BS11)</f>
        <v/>
      </c>
      <c r="BT7" s="379"/>
      <c r="BU7" s="380" t="str">
        <f>IF('CE. 16'!$E$4="","",BU11)</f>
        <v/>
      </c>
      <c r="BV7" s="381"/>
      <c r="BW7" s="378" t="str">
        <f>IF('CE. 17'!$E$4="","",BW11)</f>
        <v/>
      </c>
      <c r="BX7" s="379"/>
      <c r="BY7" s="380" t="str">
        <f>IF('CE. 18'!$E$4="","",BY11)</f>
        <v/>
      </c>
      <c r="BZ7" s="381"/>
      <c r="CA7" s="378" t="str">
        <f>IF('CE. 19'!$E$4="","",CA11)</f>
        <v/>
      </c>
      <c r="CB7" s="379"/>
      <c r="CC7" s="380" t="str">
        <f>IF('CE. 20'!$E$4="","",CC11)</f>
        <v/>
      </c>
      <c r="CD7" s="381"/>
      <c r="CE7" s="378" t="str">
        <f>IF('CE. 21'!$E$4="","",CE11)</f>
        <v/>
      </c>
      <c r="CF7" s="379"/>
      <c r="CG7" s="380" t="str">
        <f>IF('CE. 22'!$E$4="","",CG11)</f>
        <v/>
      </c>
      <c r="CH7" s="381"/>
      <c r="CI7" s="378" t="str">
        <f>IF('CE. 23'!$E$4="","",CI11)</f>
        <v/>
      </c>
      <c r="CJ7" s="379"/>
      <c r="CK7" s="380" t="str">
        <f>IF('CE. 24'!$E$4="","",CK11)</f>
        <v/>
      </c>
      <c r="CL7" s="381"/>
      <c r="CM7" s="378" t="str">
        <f>IF('CE. 25'!$E$4="","",CM11)</f>
        <v/>
      </c>
      <c r="CN7" s="379"/>
      <c r="CO7" s="380" t="str">
        <f>IF('CE. 26'!$E$4="","",CO11)</f>
        <v/>
      </c>
      <c r="CP7" s="381"/>
      <c r="CQ7" s="378" t="str">
        <f>IF('CE. 27'!$E$4="","",CQ11)</f>
        <v/>
      </c>
      <c r="CR7" s="379"/>
      <c r="CS7" s="380" t="str">
        <f>IF('CE. 28'!$E$4="","",CS11)</f>
        <v/>
      </c>
      <c r="CT7" s="381"/>
      <c r="CU7" s="378" t="str">
        <f>IF('CE. 29'!$E$4="","",CU11)</f>
        <v/>
      </c>
      <c r="CV7" s="379"/>
      <c r="CW7" s="380" t="str">
        <f>IF('CE. 30'!$E$4="","",CW11)</f>
        <v/>
      </c>
      <c r="CX7" s="381"/>
      <c r="CY7" s="378" t="str">
        <f>IF('CE. 31'!$E$4="","",CY11)</f>
        <v/>
      </c>
      <c r="CZ7" s="379"/>
      <c r="DA7" s="380" t="str">
        <f>IF('CE. 32'!$E$4="","",DA11)</f>
        <v/>
      </c>
      <c r="DB7" s="381"/>
      <c r="DC7" s="378" t="str">
        <f>IF('CE. 33'!$E$4="","",DC11)</f>
        <v/>
      </c>
      <c r="DD7" s="379"/>
      <c r="DE7" s="380" t="str">
        <f>IF('CE. 34'!$E$4="","",DE11)</f>
        <v/>
      </c>
      <c r="DF7" s="381"/>
      <c r="DG7" s="378" t="str">
        <f>IF('CE. 35'!$E$4="","",DG11)</f>
        <v/>
      </c>
      <c r="DH7" s="379"/>
      <c r="DI7" s="380" t="str">
        <f>IF('CE. 36'!$E$4="","",DI11)</f>
        <v/>
      </c>
      <c r="DJ7" s="381"/>
      <c r="DK7" s="378" t="str">
        <f>IF('CE. 37'!$E$4="","",DK11)</f>
        <v/>
      </c>
      <c r="DL7" s="379"/>
      <c r="DM7" s="380" t="str">
        <f>IF('CE. 38'!$E$4="","",DM11)</f>
        <v/>
      </c>
      <c r="DN7" s="381"/>
      <c r="DO7" s="378" t="str">
        <f>IF('CE. 39'!$E$4="","",DO11)</f>
        <v/>
      </c>
      <c r="DP7" s="379"/>
      <c r="DQ7" s="380" t="str">
        <f>IF('CE. 40'!$E$4="","",DQ11)</f>
        <v/>
      </c>
      <c r="DR7" s="381"/>
      <c r="DS7" s="378" t="str">
        <f>IF('CE. 41'!$E$4="","",DS11)</f>
        <v/>
      </c>
      <c r="DT7" s="379"/>
      <c r="DU7" s="380" t="str">
        <f>IF('CE. 42'!$E$4="","",DU11)</f>
        <v/>
      </c>
      <c r="DV7" s="381"/>
      <c r="DW7" s="378" t="str">
        <f>IF('CE. 43'!$E$4="","",DW11)</f>
        <v/>
      </c>
      <c r="DX7" s="379"/>
      <c r="DY7" s="380" t="str">
        <f>IF('CE. 44'!$E$4="","",DY11)</f>
        <v/>
      </c>
      <c r="DZ7" s="381"/>
      <c r="EA7" s="378" t="str">
        <f>IF('CE. 45'!$E$4="","",EA11)</f>
        <v/>
      </c>
      <c r="EB7" s="379"/>
      <c r="EC7" s="380" t="str">
        <f>IF('CE. 46'!$E$4="","",EC11)</f>
        <v/>
      </c>
      <c r="ED7" s="381"/>
      <c r="EE7" s="378" t="str">
        <f>IF('CE. 47'!$E$4="","",EE11)</f>
        <v/>
      </c>
      <c r="EF7" s="379"/>
      <c r="EG7" s="380" t="str">
        <f>IF('CE. 48'!$E$4="","",EG11)</f>
        <v/>
      </c>
      <c r="EH7" s="381"/>
      <c r="EI7" s="378" t="str">
        <f>IF('CE. 49'!$E$4="","",EI11)</f>
        <v/>
      </c>
      <c r="EJ7" s="379"/>
      <c r="EK7" s="380" t="str">
        <f>IF('CE. 50'!$E$4="","",EK11)</f>
        <v/>
      </c>
      <c r="EL7" s="381"/>
      <c r="EM7" s="378" t="str">
        <f>IF('CE. 51'!$E$4="","",EM11)</f>
        <v/>
      </c>
      <c r="EN7" s="379"/>
      <c r="EO7" s="380" t="str">
        <f>IF('CE. 52'!$E$4="","",EO11)</f>
        <v/>
      </c>
      <c r="EP7" s="381"/>
      <c r="EQ7" s="378" t="str">
        <f>IF('CE. 53'!$E$4="","",EQ11)</f>
        <v/>
      </c>
      <c r="ER7" s="379"/>
      <c r="ES7" s="380" t="str">
        <f>IF('CE. 54'!$E$4="","",ES11)</f>
        <v/>
      </c>
      <c r="ET7" s="381"/>
      <c r="EU7" s="378" t="str">
        <f>IF('CE. 55'!$E$4="","",EU11)</f>
        <v/>
      </c>
      <c r="EV7" s="379"/>
      <c r="EW7" s="380" t="str">
        <f>IF('CE. 56'!$E$4="","",EW11)</f>
        <v/>
      </c>
      <c r="EX7" s="381"/>
      <c r="EY7" s="378" t="str">
        <f>IF('CE. 57'!$E$4="","",EY11)</f>
        <v/>
      </c>
      <c r="EZ7" s="379"/>
      <c r="FA7" s="380" t="str">
        <f>IF('CE. 58'!$E$4="","",FA11)</f>
        <v/>
      </c>
      <c r="FB7" s="381"/>
      <c r="FC7" s="378" t="str">
        <f>IF('CE. 59'!$E$4="","",FC11)</f>
        <v/>
      </c>
      <c r="FD7" s="379"/>
      <c r="FE7" s="380" t="str">
        <f>IF('CE. 60'!$E$4="","",FE11)</f>
        <v/>
      </c>
      <c r="FF7" s="381"/>
    </row>
    <row r="8" spans="1:162" s="148" customFormat="1" ht="11.25" hidden="1" customHeight="1">
      <c r="A8" s="409"/>
      <c r="B8" s="410"/>
      <c r="C8" s="391"/>
      <c r="D8" s="395"/>
      <c r="E8" s="399"/>
      <c r="F8" s="452"/>
      <c r="G8" s="444"/>
      <c r="H8" s="444"/>
      <c r="I8" s="444"/>
      <c r="J8" s="444"/>
      <c r="K8" s="444"/>
      <c r="L8" s="454"/>
      <c r="M8" s="459"/>
      <c r="N8" s="461"/>
      <c r="O8" s="461"/>
      <c r="P8" s="461"/>
      <c r="Q8" s="461"/>
      <c r="R8" s="461"/>
      <c r="S8" s="461"/>
      <c r="T8" s="461"/>
      <c r="U8" s="461"/>
      <c r="V8" s="463"/>
      <c r="W8" s="403"/>
      <c r="X8" s="407"/>
      <c r="Y8" s="456"/>
      <c r="Z8" s="456"/>
      <c r="AA8" s="456"/>
      <c r="AB8" s="456"/>
      <c r="AC8" s="456"/>
      <c r="AD8" s="456"/>
      <c r="AE8" s="456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152" t="s">
        <v>28</v>
      </c>
      <c r="AQ8" s="413" t="str">
        <f>IF('CE. 1'!$F$4="","",AQ11)</f>
        <v/>
      </c>
      <c r="AR8" s="379"/>
      <c r="AS8" s="414" t="str">
        <f>IF('CE. 2'!$F$4="","",AS11)</f>
        <v/>
      </c>
      <c r="AT8" s="415"/>
      <c r="AU8" s="378" t="str">
        <f>IF('CE. 3'!$F$4="","",AU11)</f>
        <v/>
      </c>
      <c r="AV8" s="379"/>
      <c r="AW8" s="380" t="str">
        <f>IF('CE. 4'!$F$4="","",AW11)</f>
        <v/>
      </c>
      <c r="AX8" s="381"/>
      <c r="AY8" s="378" t="str">
        <f>IF('CE. 5'!$F$4="","",AY11)</f>
        <v/>
      </c>
      <c r="AZ8" s="379"/>
      <c r="BA8" s="380" t="str">
        <f>IF('CE. 6'!$F$4="","",BA11)</f>
        <v/>
      </c>
      <c r="BB8" s="381"/>
      <c r="BC8" s="378" t="str">
        <f>IF('CE. 7'!$F$4="","",BC11)</f>
        <v/>
      </c>
      <c r="BD8" s="379"/>
      <c r="BE8" s="380" t="str">
        <f>IF('CE. 8'!$F$4="","",BE11)</f>
        <v/>
      </c>
      <c r="BF8" s="381"/>
      <c r="BG8" s="378" t="str">
        <f>IF('CE. 9'!$F$4="","",BG11)</f>
        <v/>
      </c>
      <c r="BH8" s="379"/>
      <c r="BI8" s="380" t="str">
        <f>IF('CE. 10'!$F$4="","",BI11)</f>
        <v/>
      </c>
      <c r="BJ8" s="381"/>
      <c r="BK8" s="378" t="str">
        <f>IF('CE. 11'!$F$4="","",BK11)</f>
        <v/>
      </c>
      <c r="BL8" s="379"/>
      <c r="BM8" s="380" t="str">
        <f>IF('CE. 12'!$F$4="","",BM11)</f>
        <v/>
      </c>
      <c r="BN8" s="381"/>
      <c r="BO8" s="378" t="str">
        <f>IF('CE. 13'!$F$4="","",BO11)</f>
        <v/>
      </c>
      <c r="BP8" s="379"/>
      <c r="BQ8" s="380" t="str">
        <f>IF('CE. 14'!$F$4="","",BQ11)</f>
        <v/>
      </c>
      <c r="BR8" s="381"/>
      <c r="BS8" s="378" t="str">
        <f>IF('CE. 15'!$F$4="","",BS11)</f>
        <v/>
      </c>
      <c r="BT8" s="379"/>
      <c r="BU8" s="380" t="str">
        <f>IF('CE. 16'!$F$4="","",BU11)</f>
        <v/>
      </c>
      <c r="BV8" s="381"/>
      <c r="BW8" s="378" t="str">
        <f>IF('CE. 17'!$F$4="","",BW11)</f>
        <v/>
      </c>
      <c r="BX8" s="379"/>
      <c r="BY8" s="380" t="str">
        <f>IF('CE. 18'!$F$4="","",BY11)</f>
        <v/>
      </c>
      <c r="BZ8" s="381"/>
      <c r="CA8" s="378" t="str">
        <f>IF('CE. 19'!$F$4="","",CA11)</f>
        <v/>
      </c>
      <c r="CB8" s="379"/>
      <c r="CC8" s="380" t="str">
        <f>IF('CE. 20'!$F$4="","",CC11)</f>
        <v/>
      </c>
      <c r="CD8" s="381"/>
      <c r="CE8" s="378" t="str">
        <f>IF('CE. 21'!$F$4="","",CE11)</f>
        <v/>
      </c>
      <c r="CF8" s="379"/>
      <c r="CG8" s="380" t="str">
        <f>IF('CE. 22'!$F$4="","",CG11)</f>
        <v/>
      </c>
      <c r="CH8" s="381"/>
      <c r="CI8" s="378" t="str">
        <f>IF('CE. 23'!$F$4="","",CI11)</f>
        <v/>
      </c>
      <c r="CJ8" s="379"/>
      <c r="CK8" s="380" t="str">
        <f>IF('CE. 24'!$F$4="","",CK11)</f>
        <v/>
      </c>
      <c r="CL8" s="381"/>
      <c r="CM8" s="378" t="str">
        <f>IF('CE. 25'!$F$4="","",CM11)</f>
        <v/>
      </c>
      <c r="CN8" s="379"/>
      <c r="CO8" s="380" t="str">
        <f>IF('CE. 26'!$F$4="","",CO11)</f>
        <v/>
      </c>
      <c r="CP8" s="381"/>
      <c r="CQ8" s="378" t="str">
        <f>IF('CE. 27'!$F$4="","",CQ11)</f>
        <v/>
      </c>
      <c r="CR8" s="379"/>
      <c r="CS8" s="380" t="str">
        <f>IF('CE. 28'!$F$4="","",CS11)</f>
        <v/>
      </c>
      <c r="CT8" s="381"/>
      <c r="CU8" s="378" t="str">
        <f>IF('CE. 29'!$F$4="","",CU11)</f>
        <v/>
      </c>
      <c r="CV8" s="379"/>
      <c r="CW8" s="380" t="str">
        <f>IF('CE. 30'!$F$4="","",CW11)</f>
        <v/>
      </c>
      <c r="CX8" s="381"/>
      <c r="CY8" s="378" t="str">
        <f>IF('CE. 31'!$F$4="","",CY11)</f>
        <v/>
      </c>
      <c r="CZ8" s="379"/>
      <c r="DA8" s="380" t="str">
        <f>IF('CE. 32'!$F$4="","",DA11)</f>
        <v/>
      </c>
      <c r="DB8" s="381"/>
      <c r="DC8" s="378" t="str">
        <f>IF('CE. 33'!$F$4="","",DC11)</f>
        <v/>
      </c>
      <c r="DD8" s="379"/>
      <c r="DE8" s="380" t="str">
        <f>IF('CE. 34'!$F$4="","",DE11)</f>
        <v/>
      </c>
      <c r="DF8" s="381"/>
      <c r="DG8" s="378" t="str">
        <f>IF('CE. 35'!$F$4="","",DG11)</f>
        <v/>
      </c>
      <c r="DH8" s="379"/>
      <c r="DI8" s="380" t="str">
        <f>IF('CE. 36'!$F$4="","",DI11)</f>
        <v/>
      </c>
      <c r="DJ8" s="381"/>
      <c r="DK8" s="378" t="str">
        <f>IF('CE. 37'!$F$4="","",DK11)</f>
        <v/>
      </c>
      <c r="DL8" s="379"/>
      <c r="DM8" s="380" t="str">
        <f>IF('CE. 38'!$F$4="","",DM11)</f>
        <v/>
      </c>
      <c r="DN8" s="381"/>
      <c r="DO8" s="378" t="str">
        <f>IF('CE. 39'!$F$4="","",DO11)</f>
        <v/>
      </c>
      <c r="DP8" s="379"/>
      <c r="DQ8" s="380" t="str">
        <f>IF('CE. 40'!$F$4="","",DQ11)</f>
        <v/>
      </c>
      <c r="DR8" s="381"/>
      <c r="DS8" s="378" t="str">
        <f>IF('CE. 41'!$F$4="","",DS11)</f>
        <v/>
      </c>
      <c r="DT8" s="379"/>
      <c r="DU8" s="380" t="str">
        <f>IF('CE. 42'!$F$4="","",DU11)</f>
        <v/>
      </c>
      <c r="DV8" s="381"/>
      <c r="DW8" s="378" t="str">
        <f>IF('CE. 43'!$F$4="","",DW11)</f>
        <v/>
      </c>
      <c r="DX8" s="379"/>
      <c r="DY8" s="380" t="str">
        <f>IF('CE. 44'!$F$4="","",DY11)</f>
        <v/>
      </c>
      <c r="DZ8" s="381"/>
      <c r="EA8" s="378" t="str">
        <f>IF('CE. 45'!$F$4="","",EA11)</f>
        <v/>
      </c>
      <c r="EB8" s="379"/>
      <c r="EC8" s="380" t="str">
        <f>IF('CE. 46'!$F$4="","",EC11)</f>
        <v/>
      </c>
      <c r="ED8" s="381"/>
      <c r="EE8" s="378" t="str">
        <f>IF('CE. 47'!$F$4="","",EE11)</f>
        <v/>
      </c>
      <c r="EF8" s="379"/>
      <c r="EG8" s="380" t="str">
        <f>IF('CE. 48'!$F$4="","",EG11)</f>
        <v/>
      </c>
      <c r="EH8" s="381"/>
      <c r="EI8" s="378" t="str">
        <f>IF('CE. 49'!$F$4="","",EI11)</f>
        <v/>
      </c>
      <c r="EJ8" s="379"/>
      <c r="EK8" s="380" t="str">
        <f>IF('CE. 50'!$F$4="","",EK11)</f>
        <v/>
      </c>
      <c r="EL8" s="381"/>
      <c r="EM8" s="378" t="str">
        <f>IF('CE. 51'!$F$4="","",EM11)</f>
        <v/>
      </c>
      <c r="EN8" s="379"/>
      <c r="EO8" s="380" t="str">
        <f>IF('CE. 52'!$F$4="","",EO11)</f>
        <v/>
      </c>
      <c r="EP8" s="381"/>
      <c r="EQ8" s="378" t="str">
        <f>IF('CE. 53'!$F$4="","",EQ11)</f>
        <v/>
      </c>
      <c r="ER8" s="379"/>
      <c r="ES8" s="380" t="str">
        <f>IF('CE. 54'!$F$4="","",ES11)</f>
        <v/>
      </c>
      <c r="ET8" s="381"/>
      <c r="EU8" s="378" t="str">
        <f>IF('CE. 55'!$F$4="","",EU11)</f>
        <v/>
      </c>
      <c r="EV8" s="379"/>
      <c r="EW8" s="380" t="str">
        <f>IF('CE. 56'!$F$4="","",EW11)</f>
        <v/>
      </c>
      <c r="EX8" s="381"/>
      <c r="EY8" s="378" t="str">
        <f>IF('CE. 57'!$F$4="","",EY11)</f>
        <v/>
      </c>
      <c r="EZ8" s="379"/>
      <c r="FA8" s="380" t="str">
        <f>IF('CE. 58'!$F$4="","",FA11)</f>
        <v/>
      </c>
      <c r="FB8" s="381"/>
      <c r="FC8" s="378" t="str">
        <f>IF('CE. 59'!$F$4="","",FC11)</f>
        <v/>
      </c>
      <c r="FD8" s="379"/>
      <c r="FE8" s="380" t="str">
        <f>IF('CE. 60'!$F$4="","",FE11)</f>
        <v/>
      </c>
      <c r="FF8" s="381"/>
    </row>
    <row r="9" spans="1:162" s="148" customFormat="1" ht="11.25" hidden="1" customHeight="1">
      <c r="A9" s="409"/>
      <c r="B9" s="410"/>
      <c r="C9" s="391"/>
      <c r="D9" s="395"/>
      <c r="E9" s="399"/>
      <c r="F9" s="452"/>
      <c r="G9" s="444"/>
      <c r="H9" s="444"/>
      <c r="I9" s="444"/>
      <c r="J9" s="444"/>
      <c r="K9" s="444"/>
      <c r="L9" s="454"/>
      <c r="M9" s="459"/>
      <c r="N9" s="461"/>
      <c r="O9" s="461"/>
      <c r="P9" s="461"/>
      <c r="Q9" s="461"/>
      <c r="R9" s="461"/>
      <c r="S9" s="461"/>
      <c r="T9" s="461"/>
      <c r="U9" s="461"/>
      <c r="V9" s="463"/>
      <c r="W9" s="403"/>
      <c r="X9" s="407"/>
      <c r="Y9" s="456"/>
      <c r="Z9" s="456"/>
      <c r="AA9" s="456"/>
      <c r="AB9" s="456"/>
      <c r="AC9" s="456"/>
      <c r="AD9" s="456"/>
      <c r="AE9" s="456"/>
      <c r="AF9" s="442"/>
      <c r="AG9" s="442"/>
      <c r="AH9" s="442"/>
      <c r="AI9" s="442"/>
      <c r="AJ9" s="442"/>
      <c r="AK9" s="442"/>
      <c r="AL9" s="442"/>
      <c r="AM9" s="442"/>
      <c r="AN9" s="442"/>
      <c r="AO9" s="442"/>
      <c r="AP9" s="152" t="s">
        <v>29</v>
      </c>
      <c r="AQ9" s="413" t="str">
        <f>IF('CE. 1'!$G$4="","",AQ11)</f>
        <v/>
      </c>
      <c r="AR9" s="379"/>
      <c r="AS9" s="414" t="str">
        <f>IF('CE. 2'!$G$4="","",AS11)</f>
        <v/>
      </c>
      <c r="AT9" s="415"/>
      <c r="AU9" s="378" t="str">
        <f>IF('CE. 3'!$G$4="","",AU11)</f>
        <v/>
      </c>
      <c r="AV9" s="379"/>
      <c r="AW9" s="380" t="str">
        <f>IF('CE. 4'!$G$4="","",AW11)</f>
        <v/>
      </c>
      <c r="AX9" s="381"/>
      <c r="AY9" s="378" t="str">
        <f>IF('CE. 5'!$G$4="","",AY11)</f>
        <v/>
      </c>
      <c r="AZ9" s="379"/>
      <c r="BA9" s="380" t="str">
        <f>IF('CE. 6'!$G$4="","",BA11)</f>
        <v/>
      </c>
      <c r="BB9" s="381"/>
      <c r="BC9" s="378" t="str">
        <f>IF('CE. 7'!$G$4="","",BC11)</f>
        <v/>
      </c>
      <c r="BD9" s="379"/>
      <c r="BE9" s="380" t="str">
        <f>IF('CE. 8'!$G$4="","",BE11)</f>
        <v/>
      </c>
      <c r="BF9" s="381"/>
      <c r="BG9" s="378" t="str">
        <f>IF('CE. 9'!$G$4="","",BG11)</f>
        <v/>
      </c>
      <c r="BH9" s="379"/>
      <c r="BI9" s="380" t="str">
        <f>IF('CE. 10'!$G$4="","",BI11)</f>
        <v/>
      </c>
      <c r="BJ9" s="381"/>
      <c r="BK9" s="378" t="str">
        <f>IF('CE. 11'!$G$4="","",BK11)</f>
        <v/>
      </c>
      <c r="BL9" s="379"/>
      <c r="BM9" s="380" t="str">
        <f>IF('CE. 12'!$G$4="","",BM11)</f>
        <v/>
      </c>
      <c r="BN9" s="381"/>
      <c r="BO9" s="378" t="str">
        <f>IF('CE. 13'!$G$4="","",BO11)</f>
        <v/>
      </c>
      <c r="BP9" s="379"/>
      <c r="BQ9" s="380" t="str">
        <f>IF('CE. 14'!$G$4="","",BQ11)</f>
        <v/>
      </c>
      <c r="BR9" s="381"/>
      <c r="BS9" s="378" t="str">
        <f>IF('CE. 15'!$G$4="","",BS11)</f>
        <v/>
      </c>
      <c r="BT9" s="379"/>
      <c r="BU9" s="380" t="str">
        <f>IF('CE. 16'!$G$4="","",BU11)</f>
        <v/>
      </c>
      <c r="BV9" s="381"/>
      <c r="BW9" s="378" t="str">
        <f>IF('CE. 17'!$G$4="","",BW11)</f>
        <v/>
      </c>
      <c r="BX9" s="379"/>
      <c r="BY9" s="380" t="str">
        <f>IF('CE. 18'!$G$4="","",BY11)</f>
        <v/>
      </c>
      <c r="BZ9" s="381"/>
      <c r="CA9" s="378" t="str">
        <f>IF('CE. 19'!$G$4="","",CA11)</f>
        <v/>
      </c>
      <c r="CB9" s="379"/>
      <c r="CC9" s="380" t="str">
        <f>IF('CE. 20'!$G$4="","",CC11)</f>
        <v/>
      </c>
      <c r="CD9" s="381"/>
      <c r="CE9" s="378" t="str">
        <f>IF('CE. 21'!$G$4="","",CE11)</f>
        <v/>
      </c>
      <c r="CF9" s="379"/>
      <c r="CG9" s="380" t="str">
        <f>IF('CE. 22'!$G$4="","",CG11)</f>
        <v/>
      </c>
      <c r="CH9" s="381"/>
      <c r="CI9" s="378" t="str">
        <f>IF('CE. 23'!$G$4="","",CI11)</f>
        <v/>
      </c>
      <c r="CJ9" s="379"/>
      <c r="CK9" s="380" t="str">
        <f>IF('CE. 24'!$G$4="","",CK11)</f>
        <v/>
      </c>
      <c r="CL9" s="381"/>
      <c r="CM9" s="378" t="str">
        <f>IF('CE. 25'!$G$4="","",CM11)</f>
        <v/>
      </c>
      <c r="CN9" s="379"/>
      <c r="CO9" s="380" t="str">
        <f>IF('CE. 26'!$G$4="","",CO11)</f>
        <v/>
      </c>
      <c r="CP9" s="381"/>
      <c r="CQ9" s="378" t="str">
        <f>IF('CE. 27'!$G$4="","",CQ11)</f>
        <v/>
      </c>
      <c r="CR9" s="379"/>
      <c r="CS9" s="380" t="str">
        <f>IF('CE. 28'!$G$4="","",CS11)</f>
        <v/>
      </c>
      <c r="CT9" s="381"/>
      <c r="CU9" s="378" t="str">
        <f>IF('CE. 29'!$G$4="","",CU11)</f>
        <v/>
      </c>
      <c r="CV9" s="379"/>
      <c r="CW9" s="380" t="str">
        <f>IF('CE. 30'!$G$4="","",CW11)</f>
        <v/>
      </c>
      <c r="CX9" s="381"/>
      <c r="CY9" s="378" t="str">
        <f>IF('CE. 31'!$G$4="","",CY11)</f>
        <v/>
      </c>
      <c r="CZ9" s="379"/>
      <c r="DA9" s="380" t="str">
        <f>IF('CE. 32'!$G$4="","",DA11)</f>
        <v/>
      </c>
      <c r="DB9" s="381"/>
      <c r="DC9" s="378" t="str">
        <f>IF('CE. 33'!$G$4="","",DC11)</f>
        <v/>
      </c>
      <c r="DD9" s="379"/>
      <c r="DE9" s="380" t="str">
        <f>IF('CE. 34'!$G$4="","",DE11)</f>
        <v/>
      </c>
      <c r="DF9" s="381"/>
      <c r="DG9" s="378" t="str">
        <f>IF('CE. 35'!$G$4="","",DG11)</f>
        <v/>
      </c>
      <c r="DH9" s="379"/>
      <c r="DI9" s="380" t="str">
        <f>IF('CE. 36'!$G$4="","",DI11)</f>
        <v/>
      </c>
      <c r="DJ9" s="381"/>
      <c r="DK9" s="378" t="str">
        <f>IF('CE. 37'!$G$4="","",DK11)</f>
        <v/>
      </c>
      <c r="DL9" s="379"/>
      <c r="DM9" s="380" t="str">
        <f>IF('CE. 38'!$G$4="","",DM11)</f>
        <v/>
      </c>
      <c r="DN9" s="381"/>
      <c r="DO9" s="378" t="str">
        <f>IF('CE. 39'!$G$4="","",DO11)</f>
        <v/>
      </c>
      <c r="DP9" s="379"/>
      <c r="DQ9" s="380" t="str">
        <f>IF('CE. 40'!$G$4="","",DQ11)</f>
        <v/>
      </c>
      <c r="DR9" s="381"/>
      <c r="DS9" s="378" t="str">
        <f>IF('CE. 41'!$G$4="","",DS11)</f>
        <v/>
      </c>
      <c r="DT9" s="379"/>
      <c r="DU9" s="380" t="str">
        <f>IF('CE. 42'!$G$4="","",DU11)</f>
        <v/>
      </c>
      <c r="DV9" s="381"/>
      <c r="DW9" s="378" t="str">
        <f>IF('CE. 43'!$G$4="","",DW11)</f>
        <v/>
      </c>
      <c r="DX9" s="379"/>
      <c r="DY9" s="380" t="str">
        <f>IF('CE. 44'!$G$4="","",DY11)</f>
        <v/>
      </c>
      <c r="DZ9" s="381"/>
      <c r="EA9" s="378" t="str">
        <f>IF('CE. 45'!$G$4="","",EA11)</f>
        <v/>
      </c>
      <c r="EB9" s="379"/>
      <c r="EC9" s="380" t="str">
        <f>IF('CE. 46'!$G$4="","",EC11)</f>
        <v/>
      </c>
      <c r="ED9" s="381"/>
      <c r="EE9" s="378" t="str">
        <f>IF('CE. 47'!$G$4="","",EE11)</f>
        <v/>
      </c>
      <c r="EF9" s="379"/>
      <c r="EG9" s="380" t="str">
        <f>IF('CE. 48'!$G$4="","",EG11)</f>
        <v/>
      </c>
      <c r="EH9" s="381"/>
      <c r="EI9" s="378" t="str">
        <f>IF('CE. 49'!$G$4="","",EI11)</f>
        <v/>
      </c>
      <c r="EJ9" s="379"/>
      <c r="EK9" s="380" t="str">
        <f>IF('CE. 50'!$G$4="","",EK11)</f>
        <v/>
      </c>
      <c r="EL9" s="381"/>
      <c r="EM9" s="378" t="str">
        <f>IF('CE. 51'!$G$4="","",EM11)</f>
        <v/>
      </c>
      <c r="EN9" s="379"/>
      <c r="EO9" s="380" t="str">
        <f>IF('CE. 52'!$G$4="","",EO11)</f>
        <v/>
      </c>
      <c r="EP9" s="381"/>
      <c r="EQ9" s="378" t="str">
        <f>IF('CE. 53'!$G$4="","",EQ11)</f>
        <v/>
      </c>
      <c r="ER9" s="379"/>
      <c r="ES9" s="380" t="str">
        <f>IF('CE. 54'!$G$4="","",ES11)</f>
        <v/>
      </c>
      <c r="ET9" s="381"/>
      <c r="EU9" s="378" t="str">
        <f>IF('CE. 55'!$G$4="","",EU11)</f>
        <v/>
      </c>
      <c r="EV9" s="379"/>
      <c r="EW9" s="380" t="str">
        <f>IF('CE. 56'!$G$4="","",EW11)</f>
        <v/>
      </c>
      <c r="EX9" s="381"/>
      <c r="EY9" s="378" t="str">
        <f>IF('CE. 57'!$G$4="","",EY11)</f>
        <v/>
      </c>
      <c r="EZ9" s="379"/>
      <c r="FA9" s="380" t="str">
        <f>IF('CE. 58'!$G$4="","",FA11)</f>
        <v/>
      </c>
      <c r="FB9" s="381"/>
      <c r="FC9" s="378" t="str">
        <f>IF('CE. 59'!$G$4="","",FC11)</f>
        <v/>
      </c>
      <c r="FD9" s="379"/>
      <c r="FE9" s="380" t="str">
        <f>IF('CE. 60'!$G$4="","",FE11)</f>
        <v/>
      </c>
      <c r="FF9" s="381"/>
    </row>
    <row r="10" spans="1:162" s="119" customFormat="1" ht="11.25" hidden="1" customHeight="1">
      <c r="A10" s="409"/>
      <c r="B10" s="410"/>
      <c r="C10" s="391"/>
      <c r="D10" s="395"/>
      <c r="E10" s="399"/>
      <c r="F10" s="452"/>
      <c r="G10" s="444"/>
      <c r="H10" s="444"/>
      <c r="I10" s="444"/>
      <c r="J10" s="444"/>
      <c r="K10" s="444"/>
      <c r="L10" s="454"/>
      <c r="M10" s="459"/>
      <c r="N10" s="461"/>
      <c r="O10" s="461"/>
      <c r="P10" s="461"/>
      <c r="Q10" s="461"/>
      <c r="R10" s="461"/>
      <c r="S10" s="461"/>
      <c r="T10" s="461"/>
      <c r="U10" s="461"/>
      <c r="V10" s="463"/>
      <c r="W10" s="403"/>
      <c r="X10" s="407"/>
      <c r="Y10" s="456"/>
      <c r="Z10" s="456"/>
      <c r="AA10" s="456"/>
      <c r="AB10" s="456"/>
      <c r="AC10" s="456"/>
      <c r="AD10" s="456"/>
      <c r="AE10" s="456"/>
      <c r="AF10" s="443"/>
      <c r="AG10" s="443"/>
      <c r="AH10" s="443"/>
      <c r="AI10" s="443"/>
      <c r="AJ10" s="443"/>
      <c r="AK10" s="443"/>
      <c r="AL10" s="443"/>
      <c r="AM10" s="443"/>
      <c r="AN10" s="443"/>
      <c r="AO10" s="443"/>
      <c r="AP10" s="152" t="s">
        <v>30</v>
      </c>
      <c r="AQ10" s="413" t="str">
        <f>IF('CE. 1'!$H$4="","",AQ11)</f>
        <v/>
      </c>
      <c r="AR10" s="379"/>
      <c r="AS10" s="414" t="str">
        <f>IF('CE. 2'!$H$4="","",AS11)</f>
        <v/>
      </c>
      <c r="AT10" s="415"/>
      <c r="AU10" s="378" t="str">
        <f>IF('CE. 3'!$H$4="","",AU11)</f>
        <v/>
      </c>
      <c r="AV10" s="379"/>
      <c r="AW10" s="380" t="str">
        <f>IF('CE. 4'!$H$4="","",AW11)</f>
        <v/>
      </c>
      <c r="AX10" s="381"/>
      <c r="AY10" s="378" t="str">
        <f>IF('CE. 5'!$H$4="","",AY11)</f>
        <v/>
      </c>
      <c r="AZ10" s="379"/>
      <c r="BA10" s="380" t="str">
        <f>IF('CE. 6'!$H$4="","",BA11)</f>
        <v/>
      </c>
      <c r="BB10" s="381"/>
      <c r="BC10" s="378" t="str">
        <f>IF('CE. 7'!$H$4="","",BC11)</f>
        <v/>
      </c>
      <c r="BD10" s="379"/>
      <c r="BE10" s="380" t="str">
        <f>IF('CE. 8'!$H$4="","",BE11)</f>
        <v/>
      </c>
      <c r="BF10" s="381"/>
      <c r="BG10" s="378" t="str">
        <f>IF('CE. 9'!$H$4="","",BG11)</f>
        <v/>
      </c>
      <c r="BH10" s="379"/>
      <c r="BI10" s="380" t="str">
        <f>IF('CE. 10'!$H$4="","",BI11)</f>
        <v/>
      </c>
      <c r="BJ10" s="381"/>
      <c r="BK10" s="378" t="str">
        <f>IF('CE. 11'!$H$4="","",BK11)</f>
        <v/>
      </c>
      <c r="BL10" s="379"/>
      <c r="BM10" s="380" t="str">
        <f>IF('CE. 12'!$H$4="","",BM11)</f>
        <v/>
      </c>
      <c r="BN10" s="381"/>
      <c r="BO10" s="378" t="str">
        <f>IF('CE. 13'!$H$4="","",BO11)</f>
        <v/>
      </c>
      <c r="BP10" s="379"/>
      <c r="BQ10" s="380" t="str">
        <f>IF('CE. 14'!$H$4="","",BQ11)</f>
        <v/>
      </c>
      <c r="BR10" s="381"/>
      <c r="BS10" s="378" t="str">
        <f>IF('CE. 15'!$H$4="","",BS11)</f>
        <v/>
      </c>
      <c r="BT10" s="379"/>
      <c r="BU10" s="380" t="str">
        <f>IF('CE. 16'!$H$4="","",BU11)</f>
        <v/>
      </c>
      <c r="BV10" s="381"/>
      <c r="BW10" s="378" t="str">
        <f>IF('CE. 17'!$H$4="","",BW11)</f>
        <v/>
      </c>
      <c r="BX10" s="379"/>
      <c r="BY10" s="380" t="str">
        <f>IF('CE. 18'!$H$4="","",BY11)</f>
        <v/>
      </c>
      <c r="BZ10" s="381"/>
      <c r="CA10" s="378" t="str">
        <f>IF('CE. 19'!$H$4="","",CA11)</f>
        <v/>
      </c>
      <c r="CB10" s="379"/>
      <c r="CC10" s="380" t="str">
        <f>IF('CE. 20'!$H$4="","",CC11)</f>
        <v/>
      </c>
      <c r="CD10" s="381"/>
      <c r="CE10" s="378" t="str">
        <f>IF('CE. 21'!$H$4="","",CE11)</f>
        <v/>
      </c>
      <c r="CF10" s="379"/>
      <c r="CG10" s="380" t="str">
        <f>IF('CE. 22'!$H$4="","",CG11)</f>
        <v/>
      </c>
      <c r="CH10" s="381"/>
      <c r="CI10" s="378" t="str">
        <f>IF('CE. 23'!$H$4="","",CI11)</f>
        <v/>
      </c>
      <c r="CJ10" s="379"/>
      <c r="CK10" s="380" t="str">
        <f>IF('CE. 24'!$H$4="","",CK11)</f>
        <v/>
      </c>
      <c r="CL10" s="381"/>
      <c r="CM10" s="378" t="str">
        <f>IF('CE. 25'!$H$4="","",CM11)</f>
        <v/>
      </c>
      <c r="CN10" s="379"/>
      <c r="CO10" s="380" t="str">
        <f>IF('CE. 26'!$H$4="","",CO11)</f>
        <v/>
      </c>
      <c r="CP10" s="381"/>
      <c r="CQ10" s="378" t="str">
        <f>IF('CE. 27'!$H$4="","",CQ11)</f>
        <v/>
      </c>
      <c r="CR10" s="379"/>
      <c r="CS10" s="380" t="str">
        <f>IF('CE. 28'!$H$4="","",CS11)</f>
        <v/>
      </c>
      <c r="CT10" s="381"/>
      <c r="CU10" s="378" t="str">
        <f>IF('CE. 29'!$H$4="","",CU11)</f>
        <v/>
      </c>
      <c r="CV10" s="379"/>
      <c r="CW10" s="380" t="str">
        <f>IF('CE. 30'!$H$4="","",CW11)</f>
        <v/>
      </c>
      <c r="CX10" s="381"/>
      <c r="CY10" s="378" t="str">
        <f>IF('CE. 31'!$H$4="","",CY11)</f>
        <v/>
      </c>
      <c r="CZ10" s="379"/>
      <c r="DA10" s="380" t="str">
        <f>IF('CE. 32'!$H$4="","",DA11)</f>
        <v/>
      </c>
      <c r="DB10" s="381"/>
      <c r="DC10" s="378" t="str">
        <f>IF('CE. 33'!$H$4="","",DC11)</f>
        <v/>
      </c>
      <c r="DD10" s="379"/>
      <c r="DE10" s="380" t="str">
        <f>IF('CE. 34'!$H$4="","",DE11)</f>
        <v/>
      </c>
      <c r="DF10" s="381"/>
      <c r="DG10" s="378" t="str">
        <f>IF('CE. 35'!$H$4="","",DG11)</f>
        <v/>
      </c>
      <c r="DH10" s="379"/>
      <c r="DI10" s="380" t="str">
        <f>IF('CE. 36'!$H$4="","",DI11)</f>
        <v/>
      </c>
      <c r="DJ10" s="381"/>
      <c r="DK10" s="378" t="str">
        <f>IF('CE. 37'!$H$4="","",DK11)</f>
        <v/>
      </c>
      <c r="DL10" s="379"/>
      <c r="DM10" s="380" t="str">
        <f>IF('CE. 38'!$H$4="","",DM11)</f>
        <v/>
      </c>
      <c r="DN10" s="381"/>
      <c r="DO10" s="378" t="str">
        <f>IF('CE. 39'!$H$4="","",DO11)</f>
        <v/>
      </c>
      <c r="DP10" s="379"/>
      <c r="DQ10" s="380" t="str">
        <f>IF('CE. 40'!$H$4="","",DQ11)</f>
        <v/>
      </c>
      <c r="DR10" s="381"/>
      <c r="DS10" s="378" t="str">
        <f>IF('CE. 41'!$H$4="","",DS11)</f>
        <v/>
      </c>
      <c r="DT10" s="379"/>
      <c r="DU10" s="380" t="str">
        <f>IF('CE. 42'!$H$4="","",DU11)</f>
        <v/>
      </c>
      <c r="DV10" s="381"/>
      <c r="DW10" s="378" t="str">
        <f>IF('CE. 43'!$H$4="","",DW11)</f>
        <v/>
      </c>
      <c r="DX10" s="379"/>
      <c r="DY10" s="380" t="str">
        <f>IF('CE. 44'!$H$4="","",DY11)</f>
        <v/>
      </c>
      <c r="DZ10" s="381"/>
      <c r="EA10" s="378" t="str">
        <f>IF('CE. 45'!$H$4="","",EA11)</f>
        <v/>
      </c>
      <c r="EB10" s="379"/>
      <c r="EC10" s="380" t="str">
        <f>IF('CE. 46'!$H$4="","",EC11)</f>
        <v/>
      </c>
      <c r="ED10" s="381"/>
      <c r="EE10" s="378" t="str">
        <f>IF('CE. 47'!$H$4="","",EE11)</f>
        <v/>
      </c>
      <c r="EF10" s="379"/>
      <c r="EG10" s="380" t="str">
        <f>IF('CE. 48'!$H$4="","",EG11)</f>
        <v/>
      </c>
      <c r="EH10" s="381"/>
      <c r="EI10" s="378" t="str">
        <f>IF('CE. 49'!$H$4="","",EI11)</f>
        <v/>
      </c>
      <c r="EJ10" s="379"/>
      <c r="EK10" s="380" t="str">
        <f>IF('CE. 50'!$H$4="","",EK11)</f>
        <v/>
      </c>
      <c r="EL10" s="381"/>
      <c r="EM10" s="378" t="str">
        <f>IF('CE. 51'!$H$4="","",EM11)</f>
        <v/>
      </c>
      <c r="EN10" s="379"/>
      <c r="EO10" s="380" t="str">
        <f>IF('CE. 52'!$H$4="","",EO11)</f>
        <v/>
      </c>
      <c r="EP10" s="381"/>
      <c r="EQ10" s="378" t="str">
        <f>IF('CE. 53'!$H$4="","",EQ11)</f>
        <v/>
      </c>
      <c r="ER10" s="379"/>
      <c r="ES10" s="380" t="str">
        <f>IF('CE. 54'!$H$4="","",ES11)</f>
        <v/>
      </c>
      <c r="ET10" s="381"/>
      <c r="EU10" s="378" t="str">
        <f>IF('CE. 55'!$H$4="","",EU11)</f>
        <v/>
      </c>
      <c r="EV10" s="379"/>
      <c r="EW10" s="380" t="str">
        <f>IF('CE. 56'!$H$4="","",EW11)</f>
        <v/>
      </c>
      <c r="EX10" s="381"/>
      <c r="EY10" s="378" t="str">
        <f>IF('CE. 57'!$H$4="","",EY11)</f>
        <v/>
      </c>
      <c r="EZ10" s="379"/>
      <c r="FA10" s="380" t="str">
        <f>IF('CE. 58'!$H$4="","",FA11)</f>
        <v/>
      </c>
      <c r="FB10" s="381"/>
      <c r="FC10" s="378" t="str">
        <f>IF('CE. 59'!$H$4="","",FC11)</f>
        <v/>
      </c>
      <c r="FD10" s="379"/>
      <c r="FE10" s="380" t="str">
        <f>IF('CE. 60'!$H$4="","",FE11)</f>
        <v/>
      </c>
      <c r="FF10" s="381"/>
    </row>
    <row r="11" spans="1:162" ht="21" customHeight="1" thickBot="1">
      <c r="A11" s="411"/>
      <c r="B11" s="412"/>
      <c r="C11" s="392"/>
      <c r="D11" s="396"/>
      <c r="E11" s="400"/>
      <c r="F11" s="453"/>
      <c r="G11" s="445"/>
      <c r="H11" s="445"/>
      <c r="I11" s="445"/>
      <c r="J11" s="445"/>
      <c r="K11" s="445"/>
      <c r="L11" s="455"/>
      <c r="M11" s="460"/>
      <c r="N11" s="462"/>
      <c r="O11" s="462"/>
      <c r="P11" s="462"/>
      <c r="Q11" s="462"/>
      <c r="R11" s="462"/>
      <c r="S11" s="462"/>
      <c r="T11" s="462"/>
      <c r="U11" s="462"/>
      <c r="V11" s="464"/>
      <c r="W11" s="404"/>
      <c r="X11" s="408"/>
      <c r="Y11" s="456"/>
      <c r="Z11" s="456"/>
      <c r="AA11" s="456"/>
      <c r="AB11" s="456"/>
      <c r="AC11" s="456"/>
      <c r="AD11" s="456"/>
      <c r="AE11" s="456"/>
      <c r="AF11" s="156">
        <v>1</v>
      </c>
      <c r="AG11" s="156">
        <v>2</v>
      </c>
      <c r="AH11" s="156">
        <v>3</v>
      </c>
      <c r="AI11" s="156">
        <v>4</v>
      </c>
      <c r="AJ11" s="156">
        <v>5</v>
      </c>
      <c r="AK11" s="156">
        <v>6</v>
      </c>
      <c r="AL11" s="156">
        <v>7</v>
      </c>
      <c r="AM11" s="156">
        <v>8</v>
      </c>
      <c r="AN11" s="156">
        <v>9</v>
      </c>
      <c r="AO11" s="156">
        <v>10</v>
      </c>
      <c r="AP11" s="152"/>
      <c r="AQ11" s="144" t="str">
        <f>IF('CE. 1'!K4="","",'CE. 1'!K4)</f>
        <v/>
      </c>
      <c r="AR11" s="143" t="str">
        <f>IF('CE. 1'!I4="","",'CE. 1'!I4)</f>
        <v/>
      </c>
      <c r="AS11" s="53" t="str">
        <f>IF('CE. 2'!K4="","",'CE. 2'!K4)</f>
        <v/>
      </c>
      <c r="AT11" s="52" t="str">
        <f>IF('CE. 2'!I4="","",'CE. 2'!I4)</f>
        <v/>
      </c>
      <c r="AU11" s="144" t="str">
        <f>IF('CE. 3'!K4="","",'CE. 3'!K4)</f>
        <v/>
      </c>
      <c r="AV11" s="55" t="str">
        <f>IF('CE. 3'!I4="","",'CE. 3'!I4)</f>
        <v/>
      </c>
      <c r="AW11" s="53" t="str">
        <f>IF('CE. 4'!K4="","",'CE. 4'!K4)</f>
        <v/>
      </c>
      <c r="AX11" s="52" t="str">
        <f>IF('CE. 4'!I4="","",'CE. 4'!I4)</f>
        <v/>
      </c>
      <c r="AY11" s="54" t="str">
        <f>IF('CE. 5'!K4="","",'CE. 5'!K4)</f>
        <v/>
      </c>
      <c r="AZ11" s="55" t="str">
        <f>IF('CE. 5'!I4="","",'CE. 5'!I4)</f>
        <v/>
      </c>
      <c r="BA11" s="53" t="str">
        <f>IF('CE. 6'!K4="","",'CE. 6'!K4)</f>
        <v/>
      </c>
      <c r="BB11" s="52" t="str">
        <f>IF('CE. 6'!I4="","",'CE. 6'!I4)</f>
        <v/>
      </c>
      <c r="BC11" s="54" t="str">
        <f>IF('CE. 7'!K4="","",'CE. 7'!K4)</f>
        <v/>
      </c>
      <c r="BD11" s="55" t="str">
        <f>IF('CE. 7'!I4="","",'CE. 7'!I4)</f>
        <v/>
      </c>
      <c r="BE11" s="53" t="str">
        <f>IF('CE. 8'!K4="","",'CE. 8'!K4)</f>
        <v/>
      </c>
      <c r="BF11" s="52" t="str">
        <f>IF('CE. 8'!I4="","",'CE. 8'!I4)</f>
        <v/>
      </c>
      <c r="BG11" s="54" t="str">
        <f>IF('CE. 9'!K4="","",'CE. 9'!K4)</f>
        <v/>
      </c>
      <c r="BH11" s="55" t="str">
        <f>IF('CE. 9'!I4="","",'CE. 9'!I4)</f>
        <v/>
      </c>
      <c r="BI11" s="53" t="str">
        <f>IF('CE. 10'!K4="","",'CE. 10'!K4)</f>
        <v/>
      </c>
      <c r="BJ11" s="52" t="str">
        <f>IF('CE. 10'!I4="","",'CE. 10'!I4)</f>
        <v/>
      </c>
      <c r="BK11" s="54" t="str">
        <f>IF('CE. 11'!K4="","",'CE. 11'!K4)</f>
        <v/>
      </c>
      <c r="BL11" s="55" t="str">
        <f>IF('CE. 11'!I4="","",'CE. 11'!I4)</f>
        <v/>
      </c>
      <c r="BM11" s="53" t="str">
        <f>IF('CE. 12'!K4="","",'CE. 12'!K4)</f>
        <v/>
      </c>
      <c r="BN11" s="52" t="str">
        <f>IF('CE. 12'!I4="","",'CE. 12'!I4)</f>
        <v/>
      </c>
      <c r="BO11" s="54" t="str">
        <f>IF('CE. 13'!K4="","",'CE. 13'!K4)</f>
        <v/>
      </c>
      <c r="BP11" s="55" t="str">
        <f>IF('CE. 13'!I4="","",'CE. 13'!I4)</f>
        <v/>
      </c>
      <c r="BQ11" s="53" t="str">
        <f>IF('CE. 14'!K4="","",'CE. 14'!K4)</f>
        <v/>
      </c>
      <c r="BR11" s="52" t="str">
        <f>IF('CE. 14'!I4="","",'CE. 14'!I4)</f>
        <v/>
      </c>
      <c r="BS11" s="54" t="str">
        <f>IF('CE. 15'!K4="","",'CE. 15'!K4)</f>
        <v/>
      </c>
      <c r="BT11" s="55" t="str">
        <f>IF('CE. 15'!I4="","",'CE. 15'!I4)</f>
        <v/>
      </c>
      <c r="BU11" s="127" t="str">
        <f>IF('CE. 16'!K4="","",'CE. 16'!K4)</f>
        <v/>
      </c>
      <c r="BV11" s="128" t="str">
        <f>IF('CE. 16'!I4="","",'CE. 16'!I4)</f>
        <v/>
      </c>
      <c r="BW11" s="145" t="str">
        <f>IF('CE. 17'!K4="","",'CE. 17'!K4)</f>
        <v/>
      </c>
      <c r="BX11" s="146" t="str">
        <f>IF('CE. 17'!I4="","",'CE. 17'!I4)</f>
        <v/>
      </c>
      <c r="BY11" s="127" t="str">
        <f>IF('CE. 18'!K4="","",'CE. 18'!K4)</f>
        <v/>
      </c>
      <c r="BZ11" s="128" t="str">
        <f>IF('CE. 18'!I4="","",'CE. 18'!I4)</f>
        <v/>
      </c>
      <c r="CA11" s="54" t="str">
        <f>IF('CE. 19'!K4="","",'CE. 19'!K4)</f>
        <v/>
      </c>
      <c r="CB11" s="55" t="str">
        <f>IF('CE. 19'!I4="","",'CE. 19'!I4)</f>
        <v/>
      </c>
      <c r="CC11" s="51" t="str">
        <f>IF('CE. 20'!K4="","",'CE. 20'!K4)</f>
        <v/>
      </c>
      <c r="CD11" s="52" t="str">
        <f>IF('CE. 20'!I4="","",'CE. 20'!I4)</f>
        <v/>
      </c>
      <c r="CE11" s="54" t="str">
        <f>IF('CE. 21'!K4="","",'CE. 21'!K4)</f>
        <v/>
      </c>
      <c r="CF11" s="55" t="str">
        <f>IF('CE. 21'!I4="","",'CE. 21'!I4)</f>
        <v/>
      </c>
      <c r="CG11" s="51" t="str">
        <f>IF('CE. 22'!K4="","",'CE. 22'!K4)</f>
        <v/>
      </c>
      <c r="CH11" s="52" t="str">
        <f>IF('CE. 22'!I4="","",'CE. 22'!I4)</f>
        <v/>
      </c>
      <c r="CI11" s="54" t="str">
        <f>IF('CE. 23'!K4="","",'CE. 23'!K4)</f>
        <v/>
      </c>
      <c r="CJ11" s="55" t="str">
        <f>IF('CE. 23'!I4="","",'CE. 23'!I4)</f>
        <v/>
      </c>
      <c r="CK11" s="51" t="str">
        <f>IF('CE. 24'!K4="","",'CE. 24'!K4)</f>
        <v/>
      </c>
      <c r="CL11" s="52" t="str">
        <f>IF('CE. 24'!I4="","",'CE. 24'!I4)</f>
        <v/>
      </c>
      <c r="CM11" s="54" t="str">
        <f>IF('CE. 25'!K4="","",'CE. 25'!K4)</f>
        <v/>
      </c>
      <c r="CN11" s="55" t="str">
        <f>IF('CE. 25'!I4="","",'CE. 25'!I4)</f>
        <v/>
      </c>
      <c r="CO11" s="51" t="str">
        <f>IF('CE. 26'!K4="","",'CE. 26'!K4)</f>
        <v/>
      </c>
      <c r="CP11" s="52" t="str">
        <f>IF('CE. 26'!I4="","",'CE. 26'!I4)</f>
        <v/>
      </c>
      <c r="CQ11" s="54" t="str">
        <f>IF('CE. 27'!K4="","",'CE. 27'!K4)</f>
        <v/>
      </c>
      <c r="CR11" s="55" t="str">
        <f>IF('CE. 27'!I4="","",'CE. 27'!I4)</f>
        <v/>
      </c>
      <c r="CS11" s="51" t="str">
        <f>IF('CE. 28'!K4="","",'CE. 28'!K4)</f>
        <v/>
      </c>
      <c r="CT11" s="52" t="str">
        <f>IF('CE. 28'!I4="","",'CE. 28'!I4)</f>
        <v/>
      </c>
      <c r="CU11" s="54" t="str">
        <f>IF('CE. 29'!K4="","",'CE. 29'!K4)</f>
        <v/>
      </c>
      <c r="CV11" s="55" t="str">
        <f>IF('CE. 29'!I4="","",'CE. 29'!I4)</f>
        <v/>
      </c>
      <c r="CW11" s="51" t="str">
        <f>IF('CE. 30'!K4="","",'CE. 30'!K4)</f>
        <v/>
      </c>
      <c r="CX11" s="52" t="str">
        <f>IF('CE. 30'!I4="","",'CE. 30'!I4)</f>
        <v/>
      </c>
      <c r="CY11" s="54" t="str">
        <f>IF('CE. 31'!K4="","",'CE. 31'!K4)</f>
        <v/>
      </c>
      <c r="CZ11" s="55" t="str">
        <f>IF('CE. 31'!I4="","",'CE. 31'!I4)</f>
        <v/>
      </c>
      <c r="DA11" s="51" t="str">
        <f>IF('CE. 32'!K4="","",'CE. 32'!K4)</f>
        <v/>
      </c>
      <c r="DB11" s="52" t="str">
        <f>IF('CE. 32'!I4="","",'CE. 32'!I4)</f>
        <v/>
      </c>
      <c r="DC11" s="147" t="str">
        <f>IF('CE. 33'!K4="","",'CE. 33'!K4)</f>
        <v/>
      </c>
      <c r="DD11" s="55" t="str">
        <f>IF('CE. 33'!I4="","",'CE. 33'!I4)</f>
        <v/>
      </c>
      <c r="DE11" s="51" t="str">
        <f>IF('CE. 34'!K4="","",'CE. 34'!K4)</f>
        <v/>
      </c>
      <c r="DF11" s="52" t="str">
        <f>IF('CE. 34'!I4="","",'CE. 34'!I4)</f>
        <v/>
      </c>
      <c r="DG11" s="54" t="str">
        <f>IF('CE. 35'!K4="","",'CE. 35'!K4)</f>
        <v/>
      </c>
      <c r="DH11" s="55" t="str">
        <f>IF('CE. 35'!I4="","",'CE. 35'!I4)</f>
        <v/>
      </c>
      <c r="DI11" s="51" t="str">
        <f>IF('CE. 36'!K4="","",'CE. 36'!K4)</f>
        <v/>
      </c>
      <c r="DJ11" s="52" t="str">
        <f>IF('CE. 36'!I4="","",'CE. 36'!I4)</f>
        <v/>
      </c>
      <c r="DK11" s="54" t="str">
        <f>IF('CE. 37'!K4="","",'CE. 37'!K4)</f>
        <v/>
      </c>
      <c r="DL11" s="55" t="str">
        <f>IF('CE. 37'!I4="","",'CE. 37'!I4)</f>
        <v/>
      </c>
      <c r="DM11" s="51" t="str">
        <f>IF('CE. 38'!K4="","",'CE. 38'!K4)</f>
        <v/>
      </c>
      <c r="DN11" s="52" t="str">
        <f>IF('CE. 38'!I4="","",'CE. 38'!I4)</f>
        <v/>
      </c>
      <c r="DO11" s="54" t="str">
        <f>IF('CE. 39'!K4="","",'CE. 39'!K4)</f>
        <v/>
      </c>
      <c r="DP11" s="55" t="str">
        <f>IF('CE. 39'!I4="","",'CE. 39'!I4)</f>
        <v/>
      </c>
      <c r="DQ11" s="51" t="str">
        <f>IF('CE. 40'!K4="","",'CE. 40'!K4)</f>
        <v/>
      </c>
      <c r="DR11" s="52" t="str">
        <f>IF('CE. 40'!I4="","",'CE. 40'!I4)</f>
        <v/>
      </c>
      <c r="DS11" s="54" t="str">
        <f>IF('CE. 41'!K4="","",'CE. 41'!K4)</f>
        <v/>
      </c>
      <c r="DT11" s="55" t="str">
        <f>IF('CE. 41'!I4="","",'CE. 41'!I4)</f>
        <v/>
      </c>
      <c r="DU11" s="51" t="str">
        <f>IF('CE. 42'!K4="","",'CE. 42'!K4)</f>
        <v/>
      </c>
      <c r="DV11" s="52" t="str">
        <f>IF('CE. 42'!I4="","",'CE. 42'!I4)</f>
        <v/>
      </c>
      <c r="DW11" s="54" t="str">
        <f>IF('CE. 43'!K4="","",'CE. 43'!K4)</f>
        <v/>
      </c>
      <c r="DX11" s="55" t="str">
        <f>IF('CE. 43'!I4="","",'CE. 43'!I4)</f>
        <v/>
      </c>
      <c r="DY11" s="51" t="str">
        <f>IF('CE. 44'!K4="","",'CE. 44'!K4)</f>
        <v/>
      </c>
      <c r="DZ11" s="52" t="str">
        <f>IF('CE. 44'!I4="","",'CE. 44'!I4)</f>
        <v/>
      </c>
      <c r="EA11" s="54" t="str">
        <f>IF('CE. 45'!K4="","",'CE. 45'!K4)</f>
        <v/>
      </c>
      <c r="EB11" s="55" t="str">
        <f>IF('CE. 45'!I4="","",'CE. 45'!I4)</f>
        <v/>
      </c>
      <c r="EC11" s="51" t="str">
        <f>IF('CE. 46'!K4="","",'CE. 46'!K4)</f>
        <v/>
      </c>
      <c r="ED11" s="52" t="str">
        <f>IF('CE. 46'!I4="","",'CE. 46'!I4)</f>
        <v/>
      </c>
      <c r="EE11" s="54" t="str">
        <f>IF('CE. 47'!K4="","",'CE. 47'!K4)</f>
        <v/>
      </c>
      <c r="EF11" s="55" t="str">
        <f>IF('CE. 47'!I4="","",'CE. 47'!I4)</f>
        <v/>
      </c>
      <c r="EG11" s="51" t="str">
        <f>IF('CE. 48'!K4="","",'CE. 48'!K4)</f>
        <v/>
      </c>
      <c r="EH11" s="52" t="str">
        <f>IF('CE. 48'!I4="","",'CE. 48'!I4)</f>
        <v/>
      </c>
      <c r="EI11" s="54" t="str">
        <f>IF('CE. 49'!K4="","",'CE. 49'!K4)</f>
        <v/>
      </c>
      <c r="EJ11" s="55" t="str">
        <f>IF('CE. 49'!I4="","",'CE. 49'!I4)</f>
        <v/>
      </c>
      <c r="EK11" s="51" t="str">
        <f>IF('CE. 50'!K4="","",'CE. 50'!K4)</f>
        <v/>
      </c>
      <c r="EL11" s="52" t="str">
        <f>IF('CE. 50'!I4="","",'CE. 50'!I4)</f>
        <v/>
      </c>
      <c r="EM11" s="54" t="str">
        <f>IF('CE. 51'!K4="","",'CE. 51'!K4)</f>
        <v/>
      </c>
      <c r="EN11" s="55" t="str">
        <f>IF('CE. 51'!I4="","",'CE. 51'!I4)</f>
        <v/>
      </c>
      <c r="EO11" s="51" t="str">
        <f>IF('CE. 52'!K4="","",'CE. 52'!K4)</f>
        <v/>
      </c>
      <c r="EP11" s="52" t="str">
        <f>IF('CE. 52'!I4="","",'CE. 52'!I4)</f>
        <v/>
      </c>
      <c r="EQ11" s="54" t="str">
        <f>IF('CE. 53'!K4="","",'CE. 53'!K4)</f>
        <v/>
      </c>
      <c r="ER11" s="55" t="str">
        <f>IF('CE. 53'!I4="","",'CE. 53'!I4)</f>
        <v/>
      </c>
      <c r="ES11" s="51" t="str">
        <f>IF('CE. 54'!K4="","",'CE. 54'!K4)</f>
        <v/>
      </c>
      <c r="ET11" s="52" t="str">
        <f>IF('CE. 54'!I4="","",'CE. 54'!I4)</f>
        <v/>
      </c>
      <c r="EU11" s="54" t="str">
        <f>IF('CE. 55'!K4="","",'CE. 55'!K4)</f>
        <v/>
      </c>
      <c r="EV11" s="55" t="str">
        <f>IF('CE. 55'!I4="","",'CE. 55'!I4)</f>
        <v/>
      </c>
      <c r="EW11" s="51" t="str">
        <f>IF('CE. 56'!K4="","",'CE. 56'!K4)</f>
        <v/>
      </c>
      <c r="EX11" s="52" t="str">
        <f>IF('CE. 56'!I4="","",'CE. 56'!I4)</f>
        <v/>
      </c>
      <c r="EY11" s="54" t="str">
        <f>IF('CE. 57'!K4="","",'CE. 57'!K4)</f>
        <v/>
      </c>
      <c r="EZ11" s="55" t="str">
        <f>IF('CE. 57'!I4="","",'CE. 57'!I4)</f>
        <v/>
      </c>
      <c r="FA11" s="51" t="str">
        <f>IF('CE. 58'!K4="","",'CE. 58'!K4)</f>
        <v/>
      </c>
      <c r="FB11" s="52" t="str">
        <f>IF('CE. 58'!I4="","",'CE. 58'!I4)</f>
        <v/>
      </c>
      <c r="FC11" s="54" t="str">
        <f>IF('CE. 59'!K4="","",'CE. 59'!K4)</f>
        <v/>
      </c>
      <c r="FD11" s="55" t="str">
        <f>IF('CE. 59'!I4="","",'CE. 59'!I4)</f>
        <v/>
      </c>
      <c r="FE11" s="51" t="str">
        <f>IF('CE. 60'!K4="","",'CE. 60'!K4)</f>
        <v/>
      </c>
      <c r="FF11" s="52" t="str">
        <f>IF('CE. 60'!I4="","",'CE. 60'!I4)</f>
        <v/>
      </c>
    </row>
    <row r="12" spans="1:162">
      <c r="A12" s="116">
        <v>1</v>
      </c>
      <c r="B12" s="17" t="str">
        <f>IF(Inicio!C8="","",Inicio!C8)</f>
        <v/>
      </c>
      <c r="C12" s="251"/>
      <c r="D12" s="50" t="str">
        <f t="shared" ref="D12:V12" si="58">IFERROR(W12,"")</f>
        <v/>
      </c>
      <c r="E12" s="166" t="str">
        <f t="shared" si="58"/>
        <v/>
      </c>
      <c r="F12" s="169" t="str">
        <f t="shared" si="58"/>
        <v/>
      </c>
      <c r="G12" s="160" t="str">
        <f t="shared" si="58"/>
        <v/>
      </c>
      <c r="H12" s="160" t="str">
        <f t="shared" si="58"/>
        <v/>
      </c>
      <c r="I12" s="160" t="str">
        <f t="shared" si="58"/>
        <v/>
      </c>
      <c r="J12" s="160" t="str">
        <f t="shared" si="58"/>
        <v/>
      </c>
      <c r="K12" s="160" t="str">
        <f t="shared" si="58"/>
        <v/>
      </c>
      <c r="L12" s="170" t="str">
        <f t="shared" si="58"/>
        <v/>
      </c>
      <c r="M12" s="176" t="str">
        <f t="shared" si="58"/>
        <v/>
      </c>
      <c r="N12" s="163" t="str">
        <f t="shared" si="58"/>
        <v/>
      </c>
      <c r="O12" s="163" t="str">
        <f t="shared" si="58"/>
        <v/>
      </c>
      <c r="P12" s="163" t="str">
        <f t="shared" si="58"/>
        <v/>
      </c>
      <c r="Q12" s="163" t="str">
        <f t="shared" si="58"/>
        <v/>
      </c>
      <c r="R12" s="163" t="str">
        <f t="shared" si="58"/>
        <v/>
      </c>
      <c r="S12" s="163" t="str">
        <f t="shared" si="58"/>
        <v/>
      </c>
      <c r="T12" s="163" t="str">
        <f t="shared" si="58"/>
        <v/>
      </c>
      <c r="U12" s="163" t="str">
        <f t="shared" si="58"/>
        <v/>
      </c>
      <c r="V12" s="177" t="str">
        <f t="shared" si="58"/>
        <v/>
      </c>
      <c r="W12" s="31" t="e">
        <f t="shared" ref="W12:W52" si="59">SUMPRODUCT(AQ12:FE12,$AQ$11:$FE$11)/SUMIF((AQ12:FE12),"&gt;=0",$AQ$11:$FE$11)</f>
        <v>#DIV/0!</v>
      </c>
      <c r="X12" s="27" t="e">
        <f>SUMPRODUCT(AQ12:FF12,$AQ$2:$FF$2)/SUMIF(AQ12:FF12,"&gt;0",$AQ$2:$FF$2)</f>
        <v>#DIV/0!</v>
      </c>
      <c r="Y12" s="154" t="e">
        <f>SUMPRODUCT(AQ12:FF12,$AQ$4:$FF$4)/SUMIF(AQ12:FF12,"&gt;0",$AQ$4:$FF$4)</f>
        <v>#DIV/0!</v>
      </c>
      <c r="Z12" s="154" t="e">
        <f>SUMPRODUCT(AQ12:FF12,$AQ$5:$FF$5)/SUMIF(AQ12:FF12,"&gt;0",$AQ$5:$FF$5)</f>
        <v>#DIV/0!</v>
      </c>
      <c r="AA12" s="154" t="e">
        <f>SUMPRODUCT(AQ12:FF12,$AQ$6:$FF$6)/SUMIF(AQ12:FF12,"&gt;0",$AQ$6:$FF$6)</f>
        <v>#DIV/0!</v>
      </c>
      <c r="AB12" s="154" t="e">
        <f>SUMPRODUCT(AQ12:FF12,$AQ$7:$FF$7)/SUMIF(AQ12:FF12,"&gt;0",$AQ$7:$FF$7)</f>
        <v>#DIV/0!</v>
      </c>
      <c r="AC12" s="154" t="e">
        <f>SUMPRODUCT(AQ12:FF12,$AQ$8:$FF$8)/SUMIF(AQ12:FF12,"&gt;0",$AQ$8:$FF$8)</f>
        <v>#DIV/0!</v>
      </c>
      <c r="AD12" s="154" t="e">
        <f>SUMPRODUCT(AQ12:FF12,$AQ$9:$FF$9)/SUMIF(AQ12:FF12,"&gt;0",$AQ$9:$FF$9)</f>
        <v>#DIV/0!</v>
      </c>
      <c r="AE12" s="154" t="e">
        <f>SUMPRODUCT(AQ12:FF12,$AQ$10:$FF$10)/SUMIF(AQ12:FF12,"&gt;0",$AQ$10:$FF$10)</f>
        <v>#DIV/0!</v>
      </c>
      <c r="AF12" s="154" t="e">
        <f>SUMPRODUCT(AQ12:FE12,$AQ$53:$FE$53)/SUMIF((AQ12:FE12),"&gt;=0",$AQ$53:$FE$53)</f>
        <v>#DIV/0!</v>
      </c>
      <c r="AG12" s="154" t="e">
        <f>SUMPRODUCT(AQ12:FE12,$AQ$54:$FE$54)/SUMIF((AQ12:FE12),"&gt;=0",$AQ$54:$FE$54)</f>
        <v>#DIV/0!</v>
      </c>
      <c r="AH12" s="154" t="e">
        <f>SUMPRODUCT(AQ12:FE12,$AQ$55:$FE$55)/SUMIF((AQ12:FE12),"&gt;=0",$AQ$55:$FE$55)</f>
        <v>#DIV/0!</v>
      </c>
      <c r="AI12" s="154" t="e">
        <f t="shared" ref="AI12:AI45" si="60">SUMPRODUCT(AQ12:FE12,$AQ$56:$FE$56)/SUMIF((AQ12:FE12),"&gt;=0",$AQ$56:$FE$56)</f>
        <v>#DIV/0!</v>
      </c>
      <c r="AJ12" s="154" t="e">
        <f>SUMPRODUCT(AQ12:FE12,$AQ$57:$FE$57)/SUMIF((AQ12:FE12),"&gt;=0",$AQ$57:$FE$57)</f>
        <v>#DIV/0!</v>
      </c>
      <c r="AK12" s="154" t="e">
        <f>SUMPRODUCT(AQ12:FE12,$AQ$58:$FE$58)/SUMIF((AQ12:FE12),"&gt;=0",$AQ$58:$FE$58)</f>
        <v>#DIV/0!</v>
      </c>
      <c r="AL12" s="154" t="e">
        <f>SUMPRODUCT(AQ12:FE12,$AQ$59:$FE$59)/SUMIF((AQ12:FE12),"&gt;=0",$AQ$59:$FE$59)</f>
        <v>#DIV/0!</v>
      </c>
      <c r="AM12" s="154" t="e">
        <f>SUMPRODUCT(AQ12:FE12,$AQ$60:$FE$60)/SUMIF((AQ12:FE12),"&gt;=0",$AQ$60:$FE$60)</f>
        <v>#DIV/0!</v>
      </c>
      <c r="AN12" s="154" t="e">
        <f>SUMPRODUCT(AQ12:FE12,$AQ$61:$FE$61)/SUMIF((AQ12:FE12),"&gt;=0",$AQ$61:$FE$61)</f>
        <v>#DIV/0!</v>
      </c>
      <c r="AO12" s="154" t="e">
        <f>SUMPRODUCT(AQ12:FE12,$AQ$62:$FE$62)/SUMIF((AQ12:FE12),"&gt;=0",$AQ$62:$FE$62)</f>
        <v>#DIV/0!</v>
      </c>
      <c r="AP12" s="149"/>
      <c r="AQ12" s="426" t="str">
        <f>'CE. 1'!AD7</f>
        <v/>
      </c>
      <c r="AR12" s="427"/>
      <c r="AS12" s="428" t="str">
        <f>'CE. 2'!AD7</f>
        <v/>
      </c>
      <c r="AT12" s="428"/>
      <c r="AU12" s="426" t="str">
        <f>'CE. 3'!AD7</f>
        <v/>
      </c>
      <c r="AV12" s="426"/>
      <c r="AW12" s="428" t="str">
        <f>'CE. 4'!AD7</f>
        <v/>
      </c>
      <c r="AX12" s="428"/>
      <c r="AY12" s="426" t="str">
        <f>'CE. 5'!AD7</f>
        <v/>
      </c>
      <c r="AZ12" s="426"/>
      <c r="BA12" s="428" t="str">
        <f>'CE. 6'!AD7</f>
        <v/>
      </c>
      <c r="BB12" s="429"/>
      <c r="BC12" s="426" t="str">
        <f>'CE. 7'!AD7</f>
        <v/>
      </c>
      <c r="BD12" s="427"/>
      <c r="BE12" s="428" t="str">
        <f>'CE. 8'!AD7</f>
        <v/>
      </c>
      <c r="BF12" s="429"/>
      <c r="BG12" s="426" t="str">
        <f>'CE. 9'!AD7</f>
        <v/>
      </c>
      <c r="BH12" s="427"/>
      <c r="BI12" s="428" t="str">
        <f>'CE. 10'!AD7</f>
        <v/>
      </c>
      <c r="BJ12" s="429"/>
      <c r="BK12" s="426" t="str">
        <f>'CE. 11'!AD7</f>
        <v/>
      </c>
      <c r="BL12" s="427"/>
      <c r="BM12" s="428" t="str">
        <f>'CE. 12'!AD7</f>
        <v/>
      </c>
      <c r="BN12" s="429"/>
      <c r="BO12" s="426" t="str">
        <f>'CE. 13'!AD7</f>
        <v/>
      </c>
      <c r="BP12" s="427"/>
      <c r="BQ12" s="428" t="str">
        <f>'CE. 14'!AD7</f>
        <v/>
      </c>
      <c r="BR12" s="429"/>
      <c r="BS12" s="426" t="str">
        <f>'CE. 15'!AD7</f>
        <v/>
      </c>
      <c r="BT12" s="427"/>
      <c r="BU12" s="428" t="str">
        <f>'CE. 16'!AD7</f>
        <v/>
      </c>
      <c r="BV12" s="429"/>
      <c r="BW12" s="426" t="str">
        <f>'CE. 17'!AD7</f>
        <v/>
      </c>
      <c r="BX12" s="427"/>
      <c r="BY12" s="428" t="str">
        <f>'CE. 18'!AD7</f>
        <v/>
      </c>
      <c r="BZ12" s="429"/>
      <c r="CA12" s="426" t="str">
        <f>'CE. 19'!AD7</f>
        <v/>
      </c>
      <c r="CB12" s="427"/>
      <c r="CC12" s="428" t="str">
        <f>'CE. 20'!AD7</f>
        <v/>
      </c>
      <c r="CD12" s="429"/>
      <c r="CE12" s="426" t="str">
        <f>'CE. 21'!AD7</f>
        <v/>
      </c>
      <c r="CF12" s="427"/>
      <c r="CG12" s="428" t="str">
        <f>'CE. 22'!AD7</f>
        <v/>
      </c>
      <c r="CH12" s="429"/>
      <c r="CI12" s="426" t="str">
        <f>'CE. 23'!AD7</f>
        <v/>
      </c>
      <c r="CJ12" s="427"/>
      <c r="CK12" s="428" t="str">
        <f>'CE. 24'!AD7</f>
        <v/>
      </c>
      <c r="CL12" s="429"/>
      <c r="CM12" s="426" t="str">
        <f>'CE. 25'!AD7</f>
        <v/>
      </c>
      <c r="CN12" s="427"/>
      <c r="CO12" s="428" t="str">
        <f>'CE. 26'!AD7</f>
        <v/>
      </c>
      <c r="CP12" s="429"/>
      <c r="CQ12" s="426" t="str">
        <f>'CE. 27'!AD7</f>
        <v/>
      </c>
      <c r="CR12" s="427"/>
      <c r="CS12" s="428" t="str">
        <f>'CE. 28'!AD7</f>
        <v/>
      </c>
      <c r="CT12" s="429"/>
      <c r="CU12" s="426" t="str">
        <f>'CE. 29'!AD7</f>
        <v/>
      </c>
      <c r="CV12" s="427"/>
      <c r="CW12" s="428" t="str">
        <f>'CE. 30'!AD7</f>
        <v/>
      </c>
      <c r="CX12" s="429"/>
      <c r="CY12" s="426" t="str">
        <f>'CE. 31'!AD7</f>
        <v/>
      </c>
      <c r="CZ12" s="427"/>
      <c r="DA12" s="428" t="str">
        <f>'CE. 32'!AD7</f>
        <v/>
      </c>
      <c r="DB12" s="429"/>
      <c r="DC12" s="426" t="str">
        <f>'CE. 33'!AD7</f>
        <v/>
      </c>
      <c r="DD12" s="427"/>
      <c r="DE12" s="428" t="str">
        <f>'CE. 34'!AD7</f>
        <v/>
      </c>
      <c r="DF12" s="429"/>
      <c r="DG12" s="426" t="str">
        <f>'CE. 35'!AD7</f>
        <v/>
      </c>
      <c r="DH12" s="427"/>
      <c r="DI12" s="428" t="str">
        <f>'CE. 36'!AD7</f>
        <v/>
      </c>
      <c r="DJ12" s="429"/>
      <c r="DK12" s="426" t="str">
        <f>'CE. 37'!AD7</f>
        <v/>
      </c>
      <c r="DL12" s="427"/>
      <c r="DM12" s="428" t="str">
        <f>'CE. 38'!AD7</f>
        <v/>
      </c>
      <c r="DN12" s="429"/>
      <c r="DO12" s="426" t="str">
        <f>'CE. 39'!AD7</f>
        <v/>
      </c>
      <c r="DP12" s="427"/>
      <c r="DQ12" s="428" t="str">
        <f>'CE. 40'!AD7</f>
        <v/>
      </c>
      <c r="DR12" s="429"/>
      <c r="DS12" s="426" t="str">
        <f>'CE. 41'!AD7</f>
        <v/>
      </c>
      <c r="DT12" s="427"/>
      <c r="DU12" s="428" t="str">
        <f>'CE. 42'!AD7</f>
        <v/>
      </c>
      <c r="DV12" s="429"/>
      <c r="DW12" s="426" t="str">
        <f>'CE. 43'!AD7</f>
        <v/>
      </c>
      <c r="DX12" s="427"/>
      <c r="DY12" s="428" t="str">
        <f>'CE. 44'!AD7</f>
        <v/>
      </c>
      <c r="DZ12" s="429"/>
      <c r="EA12" s="426" t="str">
        <f>'CE. 45'!AD7</f>
        <v/>
      </c>
      <c r="EB12" s="427"/>
      <c r="EC12" s="428" t="str">
        <f>'CE. 46'!AD7</f>
        <v/>
      </c>
      <c r="ED12" s="429"/>
      <c r="EE12" s="426" t="str">
        <f>'CE. 47'!AD7</f>
        <v/>
      </c>
      <c r="EF12" s="427"/>
      <c r="EG12" s="428" t="str">
        <f>'CE. 48'!AD7</f>
        <v/>
      </c>
      <c r="EH12" s="429"/>
      <c r="EI12" s="426" t="str">
        <f>'CE. 49'!AD7</f>
        <v/>
      </c>
      <c r="EJ12" s="427"/>
      <c r="EK12" s="428" t="str">
        <f>'CE. 50'!AD7</f>
        <v/>
      </c>
      <c r="EL12" s="429"/>
      <c r="EM12" s="426" t="str">
        <f>'CE. 51'!AD7</f>
        <v/>
      </c>
      <c r="EN12" s="427"/>
      <c r="EO12" s="428" t="str">
        <f>'CE. 52'!AD7</f>
        <v/>
      </c>
      <c r="EP12" s="429"/>
      <c r="EQ12" s="426" t="str">
        <f>'CE. 53'!AD7</f>
        <v/>
      </c>
      <c r="ER12" s="427"/>
      <c r="ES12" s="428" t="str">
        <f>'CE. 54'!AD7</f>
        <v/>
      </c>
      <c r="ET12" s="429"/>
      <c r="EU12" s="426" t="str">
        <f>'CE. 55'!AD7</f>
        <v/>
      </c>
      <c r="EV12" s="427"/>
      <c r="EW12" s="428" t="str">
        <f>'CE. 56'!AD7</f>
        <v/>
      </c>
      <c r="EX12" s="429"/>
      <c r="EY12" s="426" t="str">
        <f>'CE. 57'!AD7</f>
        <v/>
      </c>
      <c r="EZ12" s="427"/>
      <c r="FA12" s="428" t="str">
        <f>'CE. 58'!AD7</f>
        <v/>
      </c>
      <c r="FB12" s="429"/>
      <c r="FC12" s="426" t="str">
        <f>'CE. 59'!AD7</f>
        <v/>
      </c>
      <c r="FD12" s="427"/>
      <c r="FE12" s="428" t="str">
        <f>'CE. 60'!AD7</f>
        <v/>
      </c>
      <c r="FF12" s="429"/>
    </row>
    <row r="13" spans="1:162">
      <c r="A13" s="95">
        <v>2</v>
      </c>
      <c r="B13" s="239" t="str">
        <f>IF(Inicio!C9="","",Inicio!C9)</f>
        <v/>
      </c>
      <c r="C13" s="251"/>
      <c r="D13" s="50" t="str">
        <f t="shared" ref="D13:D52" si="61">IFERROR(W13,"")</f>
        <v/>
      </c>
      <c r="E13" s="166" t="str">
        <f t="shared" ref="E13:E52" si="62">IFERROR(X13,"")</f>
        <v/>
      </c>
      <c r="F13" s="169" t="str">
        <f t="shared" ref="F13:F52" si="63">IFERROR(Y13,"")</f>
        <v/>
      </c>
      <c r="G13" s="160" t="str">
        <f t="shared" ref="G13:G52" si="64">IFERROR(Z13,"")</f>
        <v/>
      </c>
      <c r="H13" s="160" t="str">
        <f t="shared" ref="H13:H52" si="65">IFERROR(AA13,"")</f>
        <v/>
      </c>
      <c r="I13" s="160" t="str">
        <f t="shared" ref="I13:I52" si="66">IFERROR(AB13,"")</f>
        <v/>
      </c>
      <c r="J13" s="160" t="str">
        <f t="shared" ref="J13:J52" si="67">IFERROR(AC13,"")</f>
        <v/>
      </c>
      <c r="K13" s="160" t="str">
        <f t="shared" ref="K13:K52" si="68">IFERROR(AD13,"")</f>
        <v/>
      </c>
      <c r="L13" s="170" t="str">
        <f t="shared" ref="L13:L52" si="69">IFERROR(AE13,"")</f>
        <v/>
      </c>
      <c r="M13" s="176" t="str">
        <f t="shared" ref="M13:M52" si="70">IFERROR(AF13,"")</f>
        <v/>
      </c>
      <c r="N13" s="163" t="str">
        <f t="shared" ref="N13:N52" si="71">IFERROR(AG13,"")</f>
        <v/>
      </c>
      <c r="O13" s="163" t="str">
        <f t="shared" ref="O13:O52" si="72">IFERROR(AH13,"")</f>
        <v/>
      </c>
      <c r="P13" s="163" t="str">
        <f t="shared" ref="P13:P52" si="73">IFERROR(AI13,"")</f>
        <v/>
      </c>
      <c r="Q13" s="163" t="str">
        <f t="shared" ref="Q13:Q52" si="74">IFERROR(AJ13,"")</f>
        <v/>
      </c>
      <c r="R13" s="163" t="str">
        <f t="shared" ref="R13:R52" si="75">IFERROR(AK13,"")</f>
        <v/>
      </c>
      <c r="S13" s="163" t="str">
        <f t="shared" ref="S13:S52" si="76">IFERROR(AL13,"")</f>
        <v/>
      </c>
      <c r="T13" s="163" t="str">
        <f t="shared" ref="T13:T52" si="77">IFERROR(AM13,"")</f>
        <v/>
      </c>
      <c r="U13" s="163" t="str">
        <f t="shared" ref="U13:U52" si="78">IFERROR(AN13,"")</f>
        <v/>
      </c>
      <c r="V13" s="177" t="str">
        <f t="shared" ref="V13:V52" si="79">IFERROR(AO13,"")</f>
        <v/>
      </c>
      <c r="W13" s="31" t="e">
        <f t="shared" si="59"/>
        <v>#DIV/0!</v>
      </c>
      <c r="X13" s="27" t="e">
        <f t="shared" ref="X13:X52" si="80">SUMPRODUCT(AQ13:FF13,$AQ$2:$FF$2)/SUMIF(AQ13:FF13,"&gt;0",$AQ$2:$FF$2)</f>
        <v>#DIV/0!</v>
      </c>
      <c r="Y13" s="154" t="e">
        <f t="shared" ref="Y13:Y52" si="81">SUMPRODUCT(AQ13:FF13,$AQ$4:$FF$4)/SUMIF(AQ13:FF13,"&gt;0",$AQ$4:$FF$4)</f>
        <v>#DIV/0!</v>
      </c>
      <c r="Z13" s="154" t="e">
        <f t="shared" ref="Z13:Z52" si="82">SUMPRODUCT(AQ13:FF13,$AQ$5:$FF$5)/SUMIF(AQ13:FF13,"&gt;0",$AQ$5:$FF$5)</f>
        <v>#DIV/0!</v>
      </c>
      <c r="AA13" s="154" t="e">
        <f t="shared" ref="AA13:AA52" si="83">SUMPRODUCT(AQ13:FF13,$AQ$6:$FF$6)/SUMIF(AQ13:FF13,"&gt;0",$AQ$6:$FF$6)</f>
        <v>#DIV/0!</v>
      </c>
      <c r="AB13" s="154" t="e">
        <f t="shared" ref="AB13:AB52" si="84">SUMPRODUCT(AQ13:FF13,$AQ$7:$FF$7)/SUMIF(AQ13:FF13,"&gt;0",$AQ$7:$FF$7)</f>
        <v>#DIV/0!</v>
      </c>
      <c r="AC13" s="154" t="e">
        <f t="shared" ref="AC13:AC52" si="85">SUMPRODUCT(AQ13:FF13,$AQ$8:$FF$8)/SUMIF(AQ13:FF13,"&gt;0",$AQ$8:$FF$8)</f>
        <v>#DIV/0!</v>
      </c>
      <c r="AD13" s="154" t="e">
        <f t="shared" ref="AD13:AD52" si="86">SUMPRODUCT(AQ13:FF13,$AQ$9:$FF$9)/SUMIF(AQ13:FF13,"&gt;0",$AQ$9:$FF$9)</f>
        <v>#DIV/0!</v>
      </c>
      <c r="AE13" s="154" t="e">
        <f t="shared" ref="AE13:AE52" si="87">SUMPRODUCT(AQ13:FF13,$AQ$10:$FF$10)/SUMIF(AQ13:FF13,"&gt;0",$AQ$10:$FF$10)</f>
        <v>#DIV/0!</v>
      </c>
      <c r="AF13" s="154" t="e">
        <f t="shared" ref="AF13:AF52" si="88">SUMPRODUCT(AQ13:FE13,$AQ$53:$FE$53)/SUMIF((AQ13:FE13),"&gt;=0",$AQ$53:$FE$53)</f>
        <v>#DIV/0!</v>
      </c>
      <c r="AG13" s="154" t="e">
        <f t="shared" ref="AG13:AG52" si="89">SUMPRODUCT(AQ13:FE13,$AQ$54:$FE$54)/SUMIF((AQ13:FE13),"&gt;=0",$AQ$54:$FE$54)</f>
        <v>#DIV/0!</v>
      </c>
      <c r="AH13" s="154" t="e">
        <f t="shared" ref="AH13:AH52" si="90">SUMPRODUCT(AQ13:FE13,$AQ$55:$FE$55)/SUMIF((AQ13:FE13),"&gt;=0",$AQ$55:$FE$55)</f>
        <v>#DIV/0!</v>
      </c>
      <c r="AI13" s="154" t="e">
        <f t="shared" si="60"/>
        <v>#DIV/0!</v>
      </c>
      <c r="AJ13" s="154" t="e">
        <f t="shared" ref="AJ13:AJ52" si="91">SUMPRODUCT(AQ13:FE13,$AQ$57:$FE$57)/SUMIF((AQ13:FE13),"&gt;=0",$AQ$57:$FE$57)</f>
        <v>#DIV/0!</v>
      </c>
      <c r="AK13" s="154" t="e">
        <f t="shared" ref="AK13:AK52" si="92">SUMPRODUCT(AQ13:FE13,$AQ$58:$FE$58)/SUMIF((AQ13:FE13),"&gt;=0",$AQ$58:$FE$58)</f>
        <v>#DIV/0!</v>
      </c>
      <c r="AL13" s="154" t="e">
        <f t="shared" ref="AL13:AL52" si="93">SUMPRODUCT(AQ13:FE13,$AQ$59:$FE$59)/SUMIF((AQ13:FE13),"&gt;=0",$AQ$59:$FE$59)</f>
        <v>#DIV/0!</v>
      </c>
      <c r="AM13" s="154" t="e">
        <f t="shared" ref="AM13:AM52" si="94">SUMPRODUCT(AQ13:FE13,$AQ$60:$FE$60)/SUMIF((AQ13:FE13),"&gt;=0",$AQ$60:$FE$60)</f>
        <v>#DIV/0!</v>
      </c>
      <c r="AN13" s="154" t="e">
        <f t="shared" ref="AN13:AN52" si="95">SUMPRODUCT(AQ13:FE13,$AQ$61:$FE$61)/SUMIF((AQ13:FE13),"&gt;=0",$AQ$61:$FE$61)</f>
        <v>#DIV/0!</v>
      </c>
      <c r="AO13" s="154" t="e">
        <f t="shared" ref="AO13:AO52" si="96">SUMPRODUCT(AQ13:FE13,$AQ$62:$FE$62)/SUMIF((AQ13:FE13),"&gt;=0",$AQ$62:$FE$62)</f>
        <v>#DIV/0!</v>
      </c>
      <c r="AP13" s="149"/>
      <c r="AQ13" s="430" t="str">
        <f>'CE. 1'!AD8</f>
        <v/>
      </c>
      <c r="AR13" s="431"/>
      <c r="AS13" s="432" t="str">
        <f>'CE. 2'!AD8</f>
        <v/>
      </c>
      <c r="AT13" s="432"/>
      <c r="AU13" s="430" t="str">
        <f>'CE. 3'!AD8</f>
        <v/>
      </c>
      <c r="AV13" s="430"/>
      <c r="AW13" s="432" t="str">
        <f>'CE. 4'!AD8</f>
        <v/>
      </c>
      <c r="AX13" s="432"/>
      <c r="AY13" s="430" t="str">
        <f>'CE. 5'!AD8</f>
        <v/>
      </c>
      <c r="AZ13" s="430"/>
      <c r="BA13" s="432" t="str">
        <f>'CE. 6'!AD8</f>
        <v/>
      </c>
      <c r="BB13" s="433"/>
      <c r="BC13" s="430" t="str">
        <f>'CE. 7'!AD8</f>
        <v/>
      </c>
      <c r="BD13" s="431"/>
      <c r="BE13" s="432" t="str">
        <f>'CE. 8'!AD8</f>
        <v/>
      </c>
      <c r="BF13" s="433"/>
      <c r="BG13" s="430" t="str">
        <f>'CE. 9'!AD8</f>
        <v/>
      </c>
      <c r="BH13" s="431"/>
      <c r="BI13" s="432" t="str">
        <f>'CE. 10'!AD8</f>
        <v/>
      </c>
      <c r="BJ13" s="433"/>
      <c r="BK13" s="430" t="str">
        <f>'CE. 11'!AD8</f>
        <v/>
      </c>
      <c r="BL13" s="431"/>
      <c r="BM13" s="432" t="str">
        <f>'CE. 12'!AD8</f>
        <v/>
      </c>
      <c r="BN13" s="433"/>
      <c r="BO13" s="430" t="str">
        <f>'CE. 13'!AD8</f>
        <v/>
      </c>
      <c r="BP13" s="431"/>
      <c r="BQ13" s="432" t="str">
        <f>'CE. 14'!AD8</f>
        <v/>
      </c>
      <c r="BR13" s="433"/>
      <c r="BS13" s="430" t="str">
        <f>'CE. 15'!AD8</f>
        <v/>
      </c>
      <c r="BT13" s="431"/>
      <c r="BU13" s="432" t="str">
        <f>'CE. 16'!AD8</f>
        <v/>
      </c>
      <c r="BV13" s="433"/>
      <c r="BW13" s="430" t="str">
        <f>'CE. 17'!AD8</f>
        <v/>
      </c>
      <c r="BX13" s="431"/>
      <c r="BY13" s="432" t="str">
        <f>'CE. 18'!AD8</f>
        <v/>
      </c>
      <c r="BZ13" s="433"/>
      <c r="CA13" s="430" t="str">
        <f>'CE. 19'!AD8</f>
        <v/>
      </c>
      <c r="CB13" s="431"/>
      <c r="CC13" s="432" t="str">
        <f>'CE. 20'!AD8</f>
        <v/>
      </c>
      <c r="CD13" s="433"/>
      <c r="CE13" s="430" t="str">
        <f>'CE. 21'!AD8</f>
        <v/>
      </c>
      <c r="CF13" s="431"/>
      <c r="CG13" s="432" t="str">
        <f>'CE. 22'!AD8</f>
        <v/>
      </c>
      <c r="CH13" s="433"/>
      <c r="CI13" s="430" t="str">
        <f>'CE. 23'!AD8</f>
        <v/>
      </c>
      <c r="CJ13" s="431"/>
      <c r="CK13" s="432" t="str">
        <f>'CE. 24'!AD8</f>
        <v/>
      </c>
      <c r="CL13" s="433"/>
      <c r="CM13" s="430" t="str">
        <f>'CE. 25'!AD8</f>
        <v/>
      </c>
      <c r="CN13" s="431"/>
      <c r="CO13" s="432" t="str">
        <f>'CE. 26'!AD8</f>
        <v/>
      </c>
      <c r="CP13" s="433"/>
      <c r="CQ13" s="430" t="str">
        <f>'CE. 27'!AD8</f>
        <v/>
      </c>
      <c r="CR13" s="431"/>
      <c r="CS13" s="432" t="str">
        <f>'CE. 28'!AD8</f>
        <v/>
      </c>
      <c r="CT13" s="433"/>
      <c r="CU13" s="430" t="str">
        <f>'CE. 29'!AD8</f>
        <v/>
      </c>
      <c r="CV13" s="431"/>
      <c r="CW13" s="432" t="str">
        <f>'CE. 30'!AD8</f>
        <v/>
      </c>
      <c r="CX13" s="433"/>
      <c r="CY13" s="430" t="str">
        <f>'CE. 31'!AD8</f>
        <v/>
      </c>
      <c r="CZ13" s="431"/>
      <c r="DA13" s="432" t="str">
        <f>'CE. 32'!AD8</f>
        <v/>
      </c>
      <c r="DB13" s="433"/>
      <c r="DC13" s="430" t="str">
        <f>'CE. 33'!AD8</f>
        <v/>
      </c>
      <c r="DD13" s="431"/>
      <c r="DE13" s="432" t="str">
        <f>'CE. 34'!AD8</f>
        <v/>
      </c>
      <c r="DF13" s="433"/>
      <c r="DG13" s="430" t="str">
        <f>'CE. 35'!AD8</f>
        <v/>
      </c>
      <c r="DH13" s="431"/>
      <c r="DI13" s="432" t="str">
        <f>'CE. 36'!AD8</f>
        <v/>
      </c>
      <c r="DJ13" s="433"/>
      <c r="DK13" s="430" t="str">
        <f>'CE. 37'!AD8</f>
        <v/>
      </c>
      <c r="DL13" s="431"/>
      <c r="DM13" s="432" t="str">
        <f>'CE. 38'!AD8</f>
        <v/>
      </c>
      <c r="DN13" s="433"/>
      <c r="DO13" s="430" t="str">
        <f>'CE. 39'!AD8</f>
        <v/>
      </c>
      <c r="DP13" s="431"/>
      <c r="DQ13" s="432" t="str">
        <f>'CE. 40'!AD8</f>
        <v/>
      </c>
      <c r="DR13" s="433"/>
      <c r="DS13" s="430" t="str">
        <f>'CE. 41'!AD8</f>
        <v/>
      </c>
      <c r="DT13" s="431"/>
      <c r="DU13" s="432" t="str">
        <f>'CE. 42'!AD8</f>
        <v/>
      </c>
      <c r="DV13" s="433"/>
      <c r="DW13" s="430" t="str">
        <f>'CE. 43'!AD8</f>
        <v/>
      </c>
      <c r="DX13" s="431"/>
      <c r="DY13" s="432" t="str">
        <f>'CE. 44'!AD8</f>
        <v/>
      </c>
      <c r="DZ13" s="433"/>
      <c r="EA13" s="430" t="str">
        <f>'CE. 45'!AD8</f>
        <v/>
      </c>
      <c r="EB13" s="431"/>
      <c r="EC13" s="432" t="str">
        <f>'CE. 46'!AD8</f>
        <v/>
      </c>
      <c r="ED13" s="433"/>
      <c r="EE13" s="430" t="str">
        <f>'CE. 47'!AD8</f>
        <v/>
      </c>
      <c r="EF13" s="431"/>
      <c r="EG13" s="432" t="str">
        <f>'CE. 48'!AD8</f>
        <v/>
      </c>
      <c r="EH13" s="433"/>
      <c r="EI13" s="430" t="str">
        <f>'CE. 49'!AD8</f>
        <v/>
      </c>
      <c r="EJ13" s="431"/>
      <c r="EK13" s="432" t="str">
        <f>'CE. 50'!AD8</f>
        <v/>
      </c>
      <c r="EL13" s="433"/>
      <c r="EM13" s="430" t="str">
        <f>'CE. 51'!AD8</f>
        <v/>
      </c>
      <c r="EN13" s="431"/>
      <c r="EO13" s="432" t="str">
        <f>'CE. 52'!AD8</f>
        <v/>
      </c>
      <c r="EP13" s="433"/>
      <c r="EQ13" s="430" t="str">
        <f>'CE. 53'!AD8</f>
        <v/>
      </c>
      <c r="ER13" s="431"/>
      <c r="ES13" s="432" t="str">
        <f>'CE. 54'!AD8</f>
        <v/>
      </c>
      <c r="ET13" s="433"/>
      <c r="EU13" s="430" t="str">
        <f>'CE. 55'!AD8</f>
        <v/>
      </c>
      <c r="EV13" s="431"/>
      <c r="EW13" s="432" t="str">
        <f>'CE. 56'!AD8</f>
        <v/>
      </c>
      <c r="EX13" s="433"/>
      <c r="EY13" s="430" t="str">
        <f>'CE. 57'!AD8</f>
        <v/>
      </c>
      <c r="EZ13" s="431"/>
      <c r="FA13" s="432" t="str">
        <f>'CE. 58'!AD8</f>
        <v/>
      </c>
      <c r="FB13" s="433"/>
      <c r="FC13" s="430" t="str">
        <f>'CE. 59'!AD8</f>
        <v/>
      </c>
      <c r="FD13" s="431"/>
      <c r="FE13" s="432" t="str">
        <f>'CE. 60'!AD8</f>
        <v/>
      </c>
      <c r="FF13" s="433"/>
    </row>
    <row r="14" spans="1:162">
      <c r="A14" s="95">
        <v>3</v>
      </c>
      <c r="B14" s="17" t="str">
        <f>IF(Inicio!C10="","",Inicio!C10)</f>
        <v/>
      </c>
      <c r="C14" s="251"/>
      <c r="D14" s="50" t="str">
        <f t="shared" si="61"/>
        <v/>
      </c>
      <c r="E14" s="166" t="str">
        <f t="shared" si="62"/>
        <v/>
      </c>
      <c r="F14" s="169" t="str">
        <f t="shared" si="63"/>
        <v/>
      </c>
      <c r="G14" s="160" t="str">
        <f t="shared" si="64"/>
        <v/>
      </c>
      <c r="H14" s="160" t="str">
        <f t="shared" si="65"/>
        <v/>
      </c>
      <c r="I14" s="160" t="str">
        <f t="shared" si="66"/>
        <v/>
      </c>
      <c r="J14" s="160" t="str">
        <f t="shared" si="67"/>
        <v/>
      </c>
      <c r="K14" s="160" t="str">
        <f t="shared" si="68"/>
        <v/>
      </c>
      <c r="L14" s="170" t="str">
        <f t="shared" si="69"/>
        <v/>
      </c>
      <c r="M14" s="176" t="str">
        <f t="shared" si="70"/>
        <v/>
      </c>
      <c r="N14" s="163" t="str">
        <f t="shared" si="71"/>
        <v/>
      </c>
      <c r="O14" s="163" t="str">
        <f t="shared" si="72"/>
        <v/>
      </c>
      <c r="P14" s="163" t="str">
        <f t="shared" si="73"/>
        <v/>
      </c>
      <c r="Q14" s="163" t="str">
        <f t="shared" si="74"/>
        <v/>
      </c>
      <c r="R14" s="163" t="str">
        <f t="shared" si="75"/>
        <v/>
      </c>
      <c r="S14" s="163" t="str">
        <f t="shared" si="76"/>
        <v/>
      </c>
      <c r="T14" s="163" t="str">
        <f t="shared" si="77"/>
        <v/>
      </c>
      <c r="U14" s="163" t="str">
        <f t="shared" si="78"/>
        <v/>
      </c>
      <c r="V14" s="177" t="str">
        <f t="shared" si="79"/>
        <v/>
      </c>
      <c r="W14" s="31" t="e">
        <f t="shared" si="59"/>
        <v>#DIV/0!</v>
      </c>
      <c r="X14" s="27" t="e">
        <f t="shared" si="80"/>
        <v>#DIV/0!</v>
      </c>
      <c r="Y14" s="154" t="e">
        <f t="shared" si="81"/>
        <v>#DIV/0!</v>
      </c>
      <c r="Z14" s="154" t="e">
        <f t="shared" si="82"/>
        <v>#DIV/0!</v>
      </c>
      <c r="AA14" s="154" t="e">
        <f t="shared" si="83"/>
        <v>#DIV/0!</v>
      </c>
      <c r="AB14" s="154" t="e">
        <f t="shared" si="84"/>
        <v>#DIV/0!</v>
      </c>
      <c r="AC14" s="154" t="e">
        <f t="shared" si="85"/>
        <v>#DIV/0!</v>
      </c>
      <c r="AD14" s="154" t="e">
        <f t="shared" si="86"/>
        <v>#DIV/0!</v>
      </c>
      <c r="AE14" s="154" t="e">
        <f t="shared" si="87"/>
        <v>#DIV/0!</v>
      </c>
      <c r="AF14" s="154" t="e">
        <f t="shared" si="88"/>
        <v>#DIV/0!</v>
      </c>
      <c r="AG14" s="154" t="e">
        <f t="shared" si="89"/>
        <v>#DIV/0!</v>
      </c>
      <c r="AH14" s="154" t="e">
        <f t="shared" si="90"/>
        <v>#DIV/0!</v>
      </c>
      <c r="AI14" s="154" t="e">
        <f t="shared" si="60"/>
        <v>#DIV/0!</v>
      </c>
      <c r="AJ14" s="154" t="e">
        <f t="shared" si="91"/>
        <v>#DIV/0!</v>
      </c>
      <c r="AK14" s="154" t="e">
        <f t="shared" si="92"/>
        <v>#DIV/0!</v>
      </c>
      <c r="AL14" s="154" t="e">
        <f t="shared" si="93"/>
        <v>#DIV/0!</v>
      </c>
      <c r="AM14" s="154" t="e">
        <f t="shared" si="94"/>
        <v>#DIV/0!</v>
      </c>
      <c r="AN14" s="154" t="e">
        <f t="shared" si="95"/>
        <v>#DIV/0!</v>
      </c>
      <c r="AO14" s="154" t="e">
        <f t="shared" si="96"/>
        <v>#DIV/0!</v>
      </c>
      <c r="AP14" s="149"/>
      <c r="AQ14" s="430" t="str">
        <f>'CE. 1'!AD9</f>
        <v/>
      </c>
      <c r="AR14" s="431"/>
      <c r="AS14" s="432" t="str">
        <f>'CE. 2'!AD9</f>
        <v/>
      </c>
      <c r="AT14" s="432"/>
      <c r="AU14" s="430" t="str">
        <f>'CE. 3'!AD9</f>
        <v/>
      </c>
      <c r="AV14" s="430"/>
      <c r="AW14" s="432" t="str">
        <f>'CE. 4'!AD9</f>
        <v/>
      </c>
      <c r="AX14" s="432"/>
      <c r="AY14" s="430" t="str">
        <f>'CE. 5'!AD9</f>
        <v/>
      </c>
      <c r="AZ14" s="430"/>
      <c r="BA14" s="432" t="str">
        <f>'CE. 6'!AD9</f>
        <v/>
      </c>
      <c r="BB14" s="433"/>
      <c r="BC14" s="430" t="str">
        <f>'CE. 7'!AD9</f>
        <v/>
      </c>
      <c r="BD14" s="431"/>
      <c r="BE14" s="432" t="str">
        <f>'CE. 8'!AD9</f>
        <v/>
      </c>
      <c r="BF14" s="433"/>
      <c r="BG14" s="430" t="str">
        <f>'CE. 9'!AD9</f>
        <v/>
      </c>
      <c r="BH14" s="431"/>
      <c r="BI14" s="432" t="str">
        <f>'CE. 10'!AD9</f>
        <v/>
      </c>
      <c r="BJ14" s="433"/>
      <c r="BK14" s="430" t="str">
        <f>'CE. 11'!AD9</f>
        <v/>
      </c>
      <c r="BL14" s="431"/>
      <c r="BM14" s="432" t="str">
        <f>'CE. 12'!AD9</f>
        <v/>
      </c>
      <c r="BN14" s="433"/>
      <c r="BO14" s="430" t="str">
        <f>'CE. 13'!AD9</f>
        <v/>
      </c>
      <c r="BP14" s="431"/>
      <c r="BQ14" s="432" t="str">
        <f>'CE. 14'!AD9</f>
        <v/>
      </c>
      <c r="BR14" s="433"/>
      <c r="BS14" s="430" t="str">
        <f>'CE. 15'!AD9</f>
        <v/>
      </c>
      <c r="BT14" s="431"/>
      <c r="BU14" s="432" t="str">
        <f>'CE. 16'!AD9</f>
        <v/>
      </c>
      <c r="BV14" s="433"/>
      <c r="BW14" s="430" t="str">
        <f>'CE. 17'!AD9</f>
        <v/>
      </c>
      <c r="BX14" s="431"/>
      <c r="BY14" s="432" t="str">
        <f>'CE. 18'!AD9</f>
        <v/>
      </c>
      <c r="BZ14" s="433"/>
      <c r="CA14" s="430" t="str">
        <f>'CE. 19'!AD9</f>
        <v/>
      </c>
      <c r="CB14" s="431"/>
      <c r="CC14" s="432" t="str">
        <f>'CE. 20'!AD9</f>
        <v/>
      </c>
      <c r="CD14" s="433"/>
      <c r="CE14" s="430" t="str">
        <f>'CE. 21'!AD9</f>
        <v/>
      </c>
      <c r="CF14" s="431"/>
      <c r="CG14" s="432" t="str">
        <f>'CE. 22'!AD9</f>
        <v/>
      </c>
      <c r="CH14" s="433"/>
      <c r="CI14" s="430" t="str">
        <f>'CE. 23'!AD9</f>
        <v/>
      </c>
      <c r="CJ14" s="431"/>
      <c r="CK14" s="432" t="str">
        <f>'CE. 24'!AD9</f>
        <v/>
      </c>
      <c r="CL14" s="433"/>
      <c r="CM14" s="430" t="str">
        <f>'CE. 25'!AD9</f>
        <v/>
      </c>
      <c r="CN14" s="431"/>
      <c r="CO14" s="432" t="str">
        <f>'CE. 26'!AD9</f>
        <v/>
      </c>
      <c r="CP14" s="433"/>
      <c r="CQ14" s="430" t="str">
        <f>'CE. 27'!AD9</f>
        <v/>
      </c>
      <c r="CR14" s="431"/>
      <c r="CS14" s="432" t="str">
        <f>'CE. 28'!AD9</f>
        <v/>
      </c>
      <c r="CT14" s="433"/>
      <c r="CU14" s="430" t="str">
        <f>'CE. 29'!AD9</f>
        <v/>
      </c>
      <c r="CV14" s="431"/>
      <c r="CW14" s="432" t="str">
        <f>'CE. 30'!AD9</f>
        <v/>
      </c>
      <c r="CX14" s="433"/>
      <c r="CY14" s="430" t="str">
        <f>'CE. 31'!AD9</f>
        <v/>
      </c>
      <c r="CZ14" s="431"/>
      <c r="DA14" s="432" t="str">
        <f>'CE. 32'!AD9</f>
        <v/>
      </c>
      <c r="DB14" s="433"/>
      <c r="DC14" s="430" t="str">
        <f>'CE. 33'!AD9</f>
        <v/>
      </c>
      <c r="DD14" s="431"/>
      <c r="DE14" s="432" t="str">
        <f>'CE. 34'!AD9</f>
        <v/>
      </c>
      <c r="DF14" s="433"/>
      <c r="DG14" s="430" t="str">
        <f>'CE. 35'!AD9</f>
        <v/>
      </c>
      <c r="DH14" s="431"/>
      <c r="DI14" s="432" t="str">
        <f>'CE. 36'!AD9</f>
        <v/>
      </c>
      <c r="DJ14" s="433"/>
      <c r="DK14" s="430" t="str">
        <f>'CE. 37'!AD9</f>
        <v/>
      </c>
      <c r="DL14" s="431"/>
      <c r="DM14" s="432" t="str">
        <f>'CE. 38'!AD9</f>
        <v/>
      </c>
      <c r="DN14" s="433"/>
      <c r="DO14" s="430" t="str">
        <f>'CE. 39'!AD9</f>
        <v/>
      </c>
      <c r="DP14" s="431"/>
      <c r="DQ14" s="432" t="str">
        <f>'CE. 40'!AD9</f>
        <v/>
      </c>
      <c r="DR14" s="433"/>
      <c r="DS14" s="430" t="str">
        <f>'CE. 41'!AD9</f>
        <v/>
      </c>
      <c r="DT14" s="431"/>
      <c r="DU14" s="432" t="str">
        <f>'CE. 42'!AD9</f>
        <v/>
      </c>
      <c r="DV14" s="433"/>
      <c r="DW14" s="430" t="str">
        <f>'CE. 43'!AD9</f>
        <v/>
      </c>
      <c r="DX14" s="431"/>
      <c r="DY14" s="432" t="str">
        <f>'CE. 44'!AD9</f>
        <v/>
      </c>
      <c r="DZ14" s="433"/>
      <c r="EA14" s="430" t="str">
        <f>'CE. 45'!AD9</f>
        <v/>
      </c>
      <c r="EB14" s="431"/>
      <c r="EC14" s="432" t="str">
        <f>'CE. 46'!AD9</f>
        <v/>
      </c>
      <c r="ED14" s="433"/>
      <c r="EE14" s="430" t="str">
        <f>'CE. 47'!AD9</f>
        <v/>
      </c>
      <c r="EF14" s="431"/>
      <c r="EG14" s="432" t="str">
        <f>'CE. 48'!AD9</f>
        <v/>
      </c>
      <c r="EH14" s="433"/>
      <c r="EI14" s="430" t="str">
        <f>'CE. 49'!AD9</f>
        <v/>
      </c>
      <c r="EJ14" s="431"/>
      <c r="EK14" s="432" t="str">
        <f>'CE. 50'!AD9</f>
        <v/>
      </c>
      <c r="EL14" s="433"/>
      <c r="EM14" s="430" t="str">
        <f>'CE. 51'!AD9</f>
        <v/>
      </c>
      <c r="EN14" s="431"/>
      <c r="EO14" s="432" t="str">
        <f>'CE. 52'!AD9</f>
        <v/>
      </c>
      <c r="EP14" s="433"/>
      <c r="EQ14" s="430" t="str">
        <f>'CE. 53'!AD9</f>
        <v/>
      </c>
      <c r="ER14" s="431"/>
      <c r="ES14" s="432" t="str">
        <f>'CE. 54'!AD9</f>
        <v/>
      </c>
      <c r="ET14" s="433"/>
      <c r="EU14" s="430" t="str">
        <f>'CE. 55'!AD9</f>
        <v/>
      </c>
      <c r="EV14" s="431"/>
      <c r="EW14" s="432" t="str">
        <f>'CE. 56'!AD9</f>
        <v/>
      </c>
      <c r="EX14" s="433"/>
      <c r="EY14" s="430" t="str">
        <f>'CE. 57'!AD9</f>
        <v/>
      </c>
      <c r="EZ14" s="431"/>
      <c r="FA14" s="432" t="str">
        <f>'CE. 58'!AD9</f>
        <v/>
      </c>
      <c r="FB14" s="433"/>
      <c r="FC14" s="430" t="str">
        <f>'CE. 59'!AD9</f>
        <v/>
      </c>
      <c r="FD14" s="431"/>
      <c r="FE14" s="432" t="str">
        <f>'CE. 60'!AD9</f>
        <v/>
      </c>
      <c r="FF14" s="433"/>
    </row>
    <row r="15" spans="1:162">
      <c r="A15" s="95">
        <v>4</v>
      </c>
      <c r="B15" s="239" t="str">
        <f>IF(Inicio!C11="","",Inicio!C11)</f>
        <v/>
      </c>
      <c r="C15" s="251"/>
      <c r="D15" s="50" t="str">
        <f t="shared" si="61"/>
        <v/>
      </c>
      <c r="E15" s="166" t="str">
        <f t="shared" si="62"/>
        <v/>
      </c>
      <c r="F15" s="169" t="str">
        <f t="shared" si="63"/>
        <v/>
      </c>
      <c r="G15" s="160" t="str">
        <f t="shared" si="64"/>
        <v/>
      </c>
      <c r="H15" s="160" t="str">
        <f t="shared" si="65"/>
        <v/>
      </c>
      <c r="I15" s="160" t="str">
        <f t="shared" si="66"/>
        <v/>
      </c>
      <c r="J15" s="160" t="str">
        <f t="shared" si="67"/>
        <v/>
      </c>
      <c r="K15" s="160" t="str">
        <f t="shared" si="68"/>
        <v/>
      </c>
      <c r="L15" s="170" t="str">
        <f t="shared" si="69"/>
        <v/>
      </c>
      <c r="M15" s="176" t="str">
        <f t="shared" si="70"/>
        <v/>
      </c>
      <c r="N15" s="163" t="str">
        <f t="shared" si="71"/>
        <v/>
      </c>
      <c r="O15" s="163" t="str">
        <f t="shared" si="72"/>
        <v/>
      </c>
      <c r="P15" s="163" t="str">
        <f t="shared" si="73"/>
        <v/>
      </c>
      <c r="Q15" s="163" t="str">
        <f t="shared" si="74"/>
        <v/>
      </c>
      <c r="R15" s="163" t="str">
        <f t="shared" si="75"/>
        <v/>
      </c>
      <c r="S15" s="163" t="str">
        <f t="shared" si="76"/>
        <v/>
      </c>
      <c r="T15" s="163" t="str">
        <f t="shared" si="77"/>
        <v/>
      </c>
      <c r="U15" s="163" t="str">
        <f t="shared" si="78"/>
        <v/>
      </c>
      <c r="V15" s="177" t="str">
        <f t="shared" si="79"/>
        <v/>
      </c>
      <c r="W15" s="31" t="e">
        <f t="shared" si="59"/>
        <v>#DIV/0!</v>
      </c>
      <c r="X15" s="27" t="e">
        <f t="shared" si="80"/>
        <v>#DIV/0!</v>
      </c>
      <c r="Y15" s="154" t="e">
        <f t="shared" si="81"/>
        <v>#DIV/0!</v>
      </c>
      <c r="Z15" s="154" t="e">
        <f t="shared" si="82"/>
        <v>#DIV/0!</v>
      </c>
      <c r="AA15" s="154" t="e">
        <f t="shared" si="83"/>
        <v>#DIV/0!</v>
      </c>
      <c r="AB15" s="154" t="e">
        <f t="shared" si="84"/>
        <v>#DIV/0!</v>
      </c>
      <c r="AC15" s="154" t="e">
        <f t="shared" si="85"/>
        <v>#DIV/0!</v>
      </c>
      <c r="AD15" s="154" t="e">
        <f t="shared" si="86"/>
        <v>#DIV/0!</v>
      </c>
      <c r="AE15" s="154" t="e">
        <f t="shared" si="87"/>
        <v>#DIV/0!</v>
      </c>
      <c r="AF15" s="154" t="e">
        <f t="shared" si="88"/>
        <v>#DIV/0!</v>
      </c>
      <c r="AG15" s="154" t="e">
        <f t="shared" si="89"/>
        <v>#DIV/0!</v>
      </c>
      <c r="AH15" s="154" t="e">
        <f t="shared" si="90"/>
        <v>#DIV/0!</v>
      </c>
      <c r="AI15" s="154" t="e">
        <f t="shared" si="60"/>
        <v>#DIV/0!</v>
      </c>
      <c r="AJ15" s="154" t="e">
        <f t="shared" si="91"/>
        <v>#DIV/0!</v>
      </c>
      <c r="AK15" s="154" t="e">
        <f t="shared" si="92"/>
        <v>#DIV/0!</v>
      </c>
      <c r="AL15" s="154" t="e">
        <f t="shared" si="93"/>
        <v>#DIV/0!</v>
      </c>
      <c r="AM15" s="154" t="e">
        <f t="shared" si="94"/>
        <v>#DIV/0!</v>
      </c>
      <c r="AN15" s="154" t="e">
        <f t="shared" si="95"/>
        <v>#DIV/0!</v>
      </c>
      <c r="AO15" s="154" t="e">
        <f t="shared" si="96"/>
        <v>#DIV/0!</v>
      </c>
      <c r="AP15" s="149"/>
      <c r="AQ15" s="430" t="str">
        <f>'CE. 1'!AD10</f>
        <v/>
      </c>
      <c r="AR15" s="431"/>
      <c r="AS15" s="432" t="str">
        <f>'CE. 2'!AD10</f>
        <v/>
      </c>
      <c r="AT15" s="432"/>
      <c r="AU15" s="430" t="str">
        <f>'CE. 3'!AD10</f>
        <v/>
      </c>
      <c r="AV15" s="430"/>
      <c r="AW15" s="432" t="str">
        <f>'CE. 4'!AD10</f>
        <v/>
      </c>
      <c r="AX15" s="432"/>
      <c r="AY15" s="430" t="str">
        <f>'CE. 5'!AD10</f>
        <v/>
      </c>
      <c r="AZ15" s="430"/>
      <c r="BA15" s="432" t="str">
        <f>'CE. 6'!AD10</f>
        <v/>
      </c>
      <c r="BB15" s="433"/>
      <c r="BC15" s="430" t="str">
        <f>'CE. 7'!AD10</f>
        <v/>
      </c>
      <c r="BD15" s="431"/>
      <c r="BE15" s="432" t="str">
        <f>'CE. 8'!AD10</f>
        <v/>
      </c>
      <c r="BF15" s="433"/>
      <c r="BG15" s="430" t="str">
        <f>'CE. 9'!AD10</f>
        <v/>
      </c>
      <c r="BH15" s="431"/>
      <c r="BI15" s="432" t="str">
        <f>'CE. 10'!AD10</f>
        <v/>
      </c>
      <c r="BJ15" s="433"/>
      <c r="BK15" s="430" t="str">
        <f>'CE. 11'!AD10</f>
        <v/>
      </c>
      <c r="BL15" s="431"/>
      <c r="BM15" s="432" t="str">
        <f>'CE. 12'!AD10</f>
        <v/>
      </c>
      <c r="BN15" s="433"/>
      <c r="BO15" s="430" t="str">
        <f>'CE. 13'!AD10</f>
        <v/>
      </c>
      <c r="BP15" s="431"/>
      <c r="BQ15" s="432" t="str">
        <f>'CE. 14'!AD10</f>
        <v/>
      </c>
      <c r="BR15" s="433"/>
      <c r="BS15" s="430" t="str">
        <f>'CE. 15'!AD10</f>
        <v/>
      </c>
      <c r="BT15" s="431"/>
      <c r="BU15" s="432" t="str">
        <f>'CE. 16'!AD10</f>
        <v/>
      </c>
      <c r="BV15" s="433"/>
      <c r="BW15" s="430" t="str">
        <f>'CE. 17'!AD10</f>
        <v/>
      </c>
      <c r="BX15" s="431"/>
      <c r="BY15" s="432" t="str">
        <f>'CE. 18'!AD10</f>
        <v/>
      </c>
      <c r="BZ15" s="433"/>
      <c r="CA15" s="430" t="str">
        <f>'CE. 19'!AD10</f>
        <v/>
      </c>
      <c r="CB15" s="431"/>
      <c r="CC15" s="432" t="str">
        <f>'CE. 20'!AD10</f>
        <v/>
      </c>
      <c r="CD15" s="433"/>
      <c r="CE15" s="430" t="str">
        <f>'CE. 21'!AD10</f>
        <v/>
      </c>
      <c r="CF15" s="431"/>
      <c r="CG15" s="432" t="str">
        <f>'CE. 22'!AD10</f>
        <v/>
      </c>
      <c r="CH15" s="433"/>
      <c r="CI15" s="430" t="str">
        <f>'CE. 23'!AD10</f>
        <v/>
      </c>
      <c r="CJ15" s="431"/>
      <c r="CK15" s="432" t="str">
        <f>'CE. 24'!AD10</f>
        <v/>
      </c>
      <c r="CL15" s="433"/>
      <c r="CM15" s="430" t="str">
        <f>'CE. 25'!AD10</f>
        <v/>
      </c>
      <c r="CN15" s="431"/>
      <c r="CO15" s="432" t="str">
        <f>'CE. 26'!AD10</f>
        <v/>
      </c>
      <c r="CP15" s="433"/>
      <c r="CQ15" s="430" t="str">
        <f>'CE. 27'!AD10</f>
        <v/>
      </c>
      <c r="CR15" s="431"/>
      <c r="CS15" s="432" t="str">
        <f>'CE. 28'!AD10</f>
        <v/>
      </c>
      <c r="CT15" s="433"/>
      <c r="CU15" s="430" t="str">
        <f>'CE. 29'!AD10</f>
        <v/>
      </c>
      <c r="CV15" s="431"/>
      <c r="CW15" s="432" t="str">
        <f>'CE. 30'!AD10</f>
        <v/>
      </c>
      <c r="CX15" s="433"/>
      <c r="CY15" s="430" t="str">
        <f>'CE. 31'!AD10</f>
        <v/>
      </c>
      <c r="CZ15" s="431"/>
      <c r="DA15" s="432" t="str">
        <f>'CE. 32'!AD10</f>
        <v/>
      </c>
      <c r="DB15" s="433"/>
      <c r="DC15" s="430" t="str">
        <f>'CE. 33'!AD10</f>
        <v/>
      </c>
      <c r="DD15" s="431"/>
      <c r="DE15" s="432" t="str">
        <f>'CE. 34'!AD10</f>
        <v/>
      </c>
      <c r="DF15" s="433"/>
      <c r="DG15" s="430" t="str">
        <f>'CE. 35'!AD10</f>
        <v/>
      </c>
      <c r="DH15" s="431"/>
      <c r="DI15" s="432" t="str">
        <f>'CE. 36'!AD10</f>
        <v/>
      </c>
      <c r="DJ15" s="433"/>
      <c r="DK15" s="430" t="str">
        <f>'CE. 37'!AD10</f>
        <v/>
      </c>
      <c r="DL15" s="431"/>
      <c r="DM15" s="432" t="str">
        <f>'CE. 38'!AD10</f>
        <v/>
      </c>
      <c r="DN15" s="433"/>
      <c r="DO15" s="430" t="str">
        <f>'CE. 39'!AD10</f>
        <v/>
      </c>
      <c r="DP15" s="431"/>
      <c r="DQ15" s="432" t="str">
        <f>'CE. 40'!AD10</f>
        <v/>
      </c>
      <c r="DR15" s="433"/>
      <c r="DS15" s="430" t="str">
        <f>'CE. 41'!AD10</f>
        <v/>
      </c>
      <c r="DT15" s="431"/>
      <c r="DU15" s="432" t="str">
        <f>'CE. 42'!AD10</f>
        <v/>
      </c>
      <c r="DV15" s="433"/>
      <c r="DW15" s="430" t="str">
        <f>'CE. 43'!AD10</f>
        <v/>
      </c>
      <c r="DX15" s="431"/>
      <c r="DY15" s="432" t="str">
        <f>'CE. 44'!AD10</f>
        <v/>
      </c>
      <c r="DZ15" s="433"/>
      <c r="EA15" s="430" t="str">
        <f>'CE. 45'!AD10</f>
        <v/>
      </c>
      <c r="EB15" s="431"/>
      <c r="EC15" s="432" t="str">
        <f>'CE. 46'!AD10</f>
        <v/>
      </c>
      <c r="ED15" s="433"/>
      <c r="EE15" s="430" t="str">
        <f>'CE. 47'!AD10</f>
        <v/>
      </c>
      <c r="EF15" s="431"/>
      <c r="EG15" s="432" t="str">
        <f>'CE. 48'!AD10</f>
        <v/>
      </c>
      <c r="EH15" s="433"/>
      <c r="EI15" s="430" t="str">
        <f>'CE. 49'!AD10</f>
        <v/>
      </c>
      <c r="EJ15" s="431"/>
      <c r="EK15" s="432" t="str">
        <f>'CE. 50'!AD10</f>
        <v/>
      </c>
      <c r="EL15" s="433"/>
      <c r="EM15" s="430" t="str">
        <f>'CE. 51'!AD10</f>
        <v/>
      </c>
      <c r="EN15" s="431"/>
      <c r="EO15" s="432" t="str">
        <f>'CE. 52'!AD10</f>
        <v/>
      </c>
      <c r="EP15" s="433"/>
      <c r="EQ15" s="430" t="str">
        <f>'CE. 53'!AD10</f>
        <v/>
      </c>
      <c r="ER15" s="431"/>
      <c r="ES15" s="432" t="str">
        <f>'CE. 54'!AD10</f>
        <v/>
      </c>
      <c r="ET15" s="433"/>
      <c r="EU15" s="430" t="str">
        <f>'CE. 55'!AD10</f>
        <v/>
      </c>
      <c r="EV15" s="431"/>
      <c r="EW15" s="432" t="str">
        <f>'CE. 56'!AD10</f>
        <v/>
      </c>
      <c r="EX15" s="433"/>
      <c r="EY15" s="430" t="str">
        <f>'CE. 57'!AD10</f>
        <v/>
      </c>
      <c r="EZ15" s="431"/>
      <c r="FA15" s="432" t="str">
        <f>'CE. 58'!AD10</f>
        <v/>
      </c>
      <c r="FB15" s="433"/>
      <c r="FC15" s="430" t="str">
        <f>'CE. 59'!AD10</f>
        <v/>
      </c>
      <c r="FD15" s="431"/>
      <c r="FE15" s="432" t="str">
        <f>'CE. 60'!AD10</f>
        <v/>
      </c>
      <c r="FF15" s="433"/>
    </row>
    <row r="16" spans="1:162">
      <c r="A16" s="95">
        <v>5</v>
      </c>
      <c r="B16" s="17" t="str">
        <f>IF(Inicio!C12="","",Inicio!C12)</f>
        <v/>
      </c>
      <c r="C16" s="251"/>
      <c r="D16" s="50" t="str">
        <f t="shared" si="61"/>
        <v/>
      </c>
      <c r="E16" s="166" t="str">
        <f t="shared" si="62"/>
        <v/>
      </c>
      <c r="F16" s="169" t="str">
        <f t="shared" si="63"/>
        <v/>
      </c>
      <c r="G16" s="160" t="str">
        <f t="shared" si="64"/>
        <v/>
      </c>
      <c r="H16" s="160" t="str">
        <f t="shared" si="65"/>
        <v/>
      </c>
      <c r="I16" s="160" t="str">
        <f t="shared" si="66"/>
        <v/>
      </c>
      <c r="J16" s="160" t="str">
        <f t="shared" si="67"/>
        <v/>
      </c>
      <c r="K16" s="160" t="str">
        <f t="shared" si="68"/>
        <v/>
      </c>
      <c r="L16" s="170" t="str">
        <f t="shared" si="69"/>
        <v/>
      </c>
      <c r="M16" s="176" t="str">
        <f t="shared" si="70"/>
        <v/>
      </c>
      <c r="N16" s="163" t="str">
        <f t="shared" si="71"/>
        <v/>
      </c>
      <c r="O16" s="163" t="str">
        <f t="shared" si="72"/>
        <v/>
      </c>
      <c r="P16" s="163" t="str">
        <f t="shared" si="73"/>
        <v/>
      </c>
      <c r="Q16" s="163" t="str">
        <f t="shared" si="74"/>
        <v/>
      </c>
      <c r="R16" s="163" t="str">
        <f t="shared" si="75"/>
        <v/>
      </c>
      <c r="S16" s="163" t="str">
        <f t="shared" si="76"/>
        <v/>
      </c>
      <c r="T16" s="163" t="str">
        <f t="shared" si="77"/>
        <v/>
      </c>
      <c r="U16" s="163" t="str">
        <f t="shared" si="78"/>
        <v/>
      </c>
      <c r="V16" s="177" t="str">
        <f t="shared" si="79"/>
        <v/>
      </c>
      <c r="W16" s="31" t="e">
        <f t="shared" si="59"/>
        <v>#DIV/0!</v>
      </c>
      <c r="X16" s="27" t="e">
        <f t="shared" si="80"/>
        <v>#DIV/0!</v>
      </c>
      <c r="Y16" s="154" t="e">
        <f t="shared" si="81"/>
        <v>#DIV/0!</v>
      </c>
      <c r="Z16" s="154" t="e">
        <f t="shared" si="82"/>
        <v>#DIV/0!</v>
      </c>
      <c r="AA16" s="154" t="e">
        <f t="shared" si="83"/>
        <v>#DIV/0!</v>
      </c>
      <c r="AB16" s="154" t="e">
        <f t="shared" si="84"/>
        <v>#DIV/0!</v>
      </c>
      <c r="AC16" s="154" t="e">
        <f t="shared" si="85"/>
        <v>#DIV/0!</v>
      </c>
      <c r="AD16" s="154" t="e">
        <f t="shared" si="86"/>
        <v>#DIV/0!</v>
      </c>
      <c r="AE16" s="154" t="e">
        <f t="shared" si="87"/>
        <v>#DIV/0!</v>
      </c>
      <c r="AF16" s="154" t="e">
        <f t="shared" si="88"/>
        <v>#DIV/0!</v>
      </c>
      <c r="AG16" s="154" t="e">
        <f t="shared" si="89"/>
        <v>#DIV/0!</v>
      </c>
      <c r="AH16" s="154" t="e">
        <f t="shared" si="90"/>
        <v>#DIV/0!</v>
      </c>
      <c r="AI16" s="154" t="e">
        <f t="shared" si="60"/>
        <v>#DIV/0!</v>
      </c>
      <c r="AJ16" s="154" t="e">
        <f t="shared" si="91"/>
        <v>#DIV/0!</v>
      </c>
      <c r="AK16" s="154" t="e">
        <f t="shared" si="92"/>
        <v>#DIV/0!</v>
      </c>
      <c r="AL16" s="154" t="e">
        <f t="shared" si="93"/>
        <v>#DIV/0!</v>
      </c>
      <c r="AM16" s="154" t="e">
        <f t="shared" si="94"/>
        <v>#DIV/0!</v>
      </c>
      <c r="AN16" s="154" t="e">
        <f t="shared" si="95"/>
        <v>#DIV/0!</v>
      </c>
      <c r="AO16" s="154" t="e">
        <f t="shared" si="96"/>
        <v>#DIV/0!</v>
      </c>
      <c r="AP16" s="149"/>
      <c r="AQ16" s="430" t="str">
        <f>'CE. 1'!AD11</f>
        <v/>
      </c>
      <c r="AR16" s="431"/>
      <c r="AS16" s="432" t="str">
        <f>'CE. 2'!AD11</f>
        <v/>
      </c>
      <c r="AT16" s="432"/>
      <c r="AU16" s="430" t="str">
        <f>'CE. 3'!AD11</f>
        <v/>
      </c>
      <c r="AV16" s="430"/>
      <c r="AW16" s="432" t="str">
        <f>'CE. 4'!AD11</f>
        <v/>
      </c>
      <c r="AX16" s="432"/>
      <c r="AY16" s="430" t="str">
        <f>'CE. 5'!AD11</f>
        <v/>
      </c>
      <c r="AZ16" s="430"/>
      <c r="BA16" s="432" t="str">
        <f>'CE. 6'!AD11</f>
        <v/>
      </c>
      <c r="BB16" s="433"/>
      <c r="BC16" s="430" t="str">
        <f>'CE. 7'!AD11</f>
        <v/>
      </c>
      <c r="BD16" s="431"/>
      <c r="BE16" s="432" t="str">
        <f>'CE. 8'!AD11</f>
        <v/>
      </c>
      <c r="BF16" s="433"/>
      <c r="BG16" s="430" t="str">
        <f>'CE. 9'!AD11</f>
        <v/>
      </c>
      <c r="BH16" s="431"/>
      <c r="BI16" s="432" t="str">
        <f>'CE. 10'!AD11</f>
        <v/>
      </c>
      <c r="BJ16" s="433"/>
      <c r="BK16" s="430" t="str">
        <f>'CE. 11'!AD11</f>
        <v/>
      </c>
      <c r="BL16" s="431"/>
      <c r="BM16" s="432" t="str">
        <f>'CE. 12'!AD11</f>
        <v/>
      </c>
      <c r="BN16" s="433"/>
      <c r="BO16" s="430" t="str">
        <f>'CE. 13'!AD11</f>
        <v/>
      </c>
      <c r="BP16" s="431"/>
      <c r="BQ16" s="432" t="str">
        <f>'CE. 14'!AD11</f>
        <v/>
      </c>
      <c r="BR16" s="433"/>
      <c r="BS16" s="430" t="str">
        <f>'CE. 15'!AD11</f>
        <v/>
      </c>
      <c r="BT16" s="431"/>
      <c r="BU16" s="432" t="str">
        <f>'CE. 16'!AD11</f>
        <v/>
      </c>
      <c r="BV16" s="433"/>
      <c r="BW16" s="430" t="str">
        <f>'CE. 17'!AD11</f>
        <v/>
      </c>
      <c r="BX16" s="431"/>
      <c r="BY16" s="432" t="str">
        <f>'CE. 18'!AD11</f>
        <v/>
      </c>
      <c r="BZ16" s="433"/>
      <c r="CA16" s="430" t="str">
        <f>'CE. 19'!AD11</f>
        <v/>
      </c>
      <c r="CB16" s="431"/>
      <c r="CC16" s="432" t="str">
        <f>'CE. 20'!AD11</f>
        <v/>
      </c>
      <c r="CD16" s="433"/>
      <c r="CE16" s="430" t="str">
        <f>'CE. 21'!AD11</f>
        <v/>
      </c>
      <c r="CF16" s="431"/>
      <c r="CG16" s="432" t="str">
        <f>'CE. 22'!AD11</f>
        <v/>
      </c>
      <c r="CH16" s="433"/>
      <c r="CI16" s="430" t="str">
        <f>'CE. 23'!AD11</f>
        <v/>
      </c>
      <c r="CJ16" s="431"/>
      <c r="CK16" s="432" t="str">
        <f>'CE. 24'!AD11</f>
        <v/>
      </c>
      <c r="CL16" s="433"/>
      <c r="CM16" s="430" t="str">
        <f>'CE. 25'!AD11</f>
        <v/>
      </c>
      <c r="CN16" s="431"/>
      <c r="CO16" s="432" t="str">
        <f>'CE. 26'!AD11</f>
        <v/>
      </c>
      <c r="CP16" s="433"/>
      <c r="CQ16" s="430" t="str">
        <f>'CE. 27'!AD11</f>
        <v/>
      </c>
      <c r="CR16" s="431"/>
      <c r="CS16" s="432" t="str">
        <f>'CE. 28'!AD11</f>
        <v/>
      </c>
      <c r="CT16" s="433"/>
      <c r="CU16" s="430" t="str">
        <f>'CE. 29'!AD11</f>
        <v/>
      </c>
      <c r="CV16" s="431"/>
      <c r="CW16" s="432" t="str">
        <f>'CE. 30'!AD11</f>
        <v/>
      </c>
      <c r="CX16" s="433"/>
      <c r="CY16" s="430" t="str">
        <f>'CE. 31'!AD11</f>
        <v/>
      </c>
      <c r="CZ16" s="431"/>
      <c r="DA16" s="432" t="str">
        <f>'CE. 32'!AD11</f>
        <v/>
      </c>
      <c r="DB16" s="433"/>
      <c r="DC16" s="430" t="str">
        <f>'CE. 33'!AD11</f>
        <v/>
      </c>
      <c r="DD16" s="431"/>
      <c r="DE16" s="432" t="str">
        <f>'CE. 34'!AD11</f>
        <v/>
      </c>
      <c r="DF16" s="433"/>
      <c r="DG16" s="430" t="str">
        <f>'CE. 35'!AD11</f>
        <v/>
      </c>
      <c r="DH16" s="431"/>
      <c r="DI16" s="432" t="str">
        <f>'CE. 36'!AD11</f>
        <v/>
      </c>
      <c r="DJ16" s="433"/>
      <c r="DK16" s="430" t="str">
        <f>'CE. 37'!AD11</f>
        <v/>
      </c>
      <c r="DL16" s="431"/>
      <c r="DM16" s="432" t="str">
        <f>'CE. 38'!AD11</f>
        <v/>
      </c>
      <c r="DN16" s="433"/>
      <c r="DO16" s="430" t="str">
        <f>'CE. 39'!AD11</f>
        <v/>
      </c>
      <c r="DP16" s="431"/>
      <c r="DQ16" s="432" t="str">
        <f>'CE. 40'!AD11</f>
        <v/>
      </c>
      <c r="DR16" s="433"/>
      <c r="DS16" s="430" t="str">
        <f>'CE. 41'!AD11</f>
        <v/>
      </c>
      <c r="DT16" s="431"/>
      <c r="DU16" s="432" t="str">
        <f>'CE. 42'!AD11</f>
        <v/>
      </c>
      <c r="DV16" s="433"/>
      <c r="DW16" s="430" t="str">
        <f>'CE. 43'!AD11</f>
        <v/>
      </c>
      <c r="DX16" s="431"/>
      <c r="DY16" s="432" t="str">
        <f>'CE. 44'!AD11</f>
        <v/>
      </c>
      <c r="DZ16" s="433"/>
      <c r="EA16" s="430" t="str">
        <f>'CE. 45'!AD11</f>
        <v/>
      </c>
      <c r="EB16" s="431"/>
      <c r="EC16" s="432" t="str">
        <f>'CE. 46'!AD11</f>
        <v/>
      </c>
      <c r="ED16" s="433"/>
      <c r="EE16" s="430" t="str">
        <f>'CE. 47'!AD11</f>
        <v/>
      </c>
      <c r="EF16" s="431"/>
      <c r="EG16" s="432" t="str">
        <f>'CE. 48'!AD11</f>
        <v/>
      </c>
      <c r="EH16" s="433"/>
      <c r="EI16" s="430" t="str">
        <f>'CE. 49'!AD11</f>
        <v/>
      </c>
      <c r="EJ16" s="431"/>
      <c r="EK16" s="432" t="str">
        <f>'CE. 50'!AD11</f>
        <v/>
      </c>
      <c r="EL16" s="433"/>
      <c r="EM16" s="430" t="str">
        <f>'CE. 51'!AD11</f>
        <v/>
      </c>
      <c r="EN16" s="431"/>
      <c r="EO16" s="432" t="str">
        <f>'CE. 52'!AD11</f>
        <v/>
      </c>
      <c r="EP16" s="433"/>
      <c r="EQ16" s="430" t="str">
        <f>'CE. 53'!AD11</f>
        <v/>
      </c>
      <c r="ER16" s="431"/>
      <c r="ES16" s="432" t="str">
        <f>'CE. 54'!AD11</f>
        <v/>
      </c>
      <c r="ET16" s="433"/>
      <c r="EU16" s="430" t="str">
        <f>'CE. 55'!AD11</f>
        <v/>
      </c>
      <c r="EV16" s="431"/>
      <c r="EW16" s="432" t="str">
        <f>'CE. 56'!AD11</f>
        <v/>
      </c>
      <c r="EX16" s="433"/>
      <c r="EY16" s="430" t="str">
        <f>'CE. 57'!AD11</f>
        <v/>
      </c>
      <c r="EZ16" s="431"/>
      <c r="FA16" s="432" t="str">
        <f>'CE. 58'!AD11</f>
        <v/>
      </c>
      <c r="FB16" s="433"/>
      <c r="FC16" s="430" t="str">
        <f>'CE. 59'!AD11</f>
        <v/>
      </c>
      <c r="FD16" s="431"/>
      <c r="FE16" s="432" t="str">
        <f>'CE. 60'!AD11</f>
        <v/>
      </c>
      <c r="FF16" s="433"/>
    </row>
    <row r="17" spans="1:162">
      <c r="A17" s="95">
        <v>6</v>
      </c>
      <c r="B17" s="239" t="str">
        <f>IF(Inicio!C13="","",Inicio!C13)</f>
        <v/>
      </c>
      <c r="C17" s="251"/>
      <c r="D17" s="50" t="str">
        <f t="shared" si="61"/>
        <v/>
      </c>
      <c r="E17" s="166" t="str">
        <f t="shared" si="62"/>
        <v/>
      </c>
      <c r="F17" s="169" t="str">
        <f t="shared" si="63"/>
        <v/>
      </c>
      <c r="G17" s="160" t="str">
        <f t="shared" si="64"/>
        <v/>
      </c>
      <c r="H17" s="160" t="str">
        <f t="shared" si="65"/>
        <v/>
      </c>
      <c r="I17" s="160" t="str">
        <f t="shared" si="66"/>
        <v/>
      </c>
      <c r="J17" s="160" t="str">
        <f t="shared" si="67"/>
        <v/>
      </c>
      <c r="K17" s="160" t="str">
        <f t="shared" si="68"/>
        <v/>
      </c>
      <c r="L17" s="170" t="str">
        <f t="shared" si="69"/>
        <v/>
      </c>
      <c r="M17" s="176" t="str">
        <f t="shared" si="70"/>
        <v/>
      </c>
      <c r="N17" s="163" t="str">
        <f t="shared" si="71"/>
        <v/>
      </c>
      <c r="O17" s="163" t="str">
        <f t="shared" si="72"/>
        <v/>
      </c>
      <c r="P17" s="163" t="str">
        <f t="shared" si="73"/>
        <v/>
      </c>
      <c r="Q17" s="163" t="str">
        <f t="shared" si="74"/>
        <v/>
      </c>
      <c r="R17" s="163" t="str">
        <f t="shared" si="75"/>
        <v/>
      </c>
      <c r="S17" s="163" t="str">
        <f t="shared" si="76"/>
        <v/>
      </c>
      <c r="T17" s="163" t="str">
        <f t="shared" si="77"/>
        <v/>
      </c>
      <c r="U17" s="163" t="str">
        <f t="shared" si="78"/>
        <v/>
      </c>
      <c r="V17" s="177" t="str">
        <f t="shared" si="79"/>
        <v/>
      </c>
      <c r="W17" s="31" t="e">
        <f t="shared" si="59"/>
        <v>#DIV/0!</v>
      </c>
      <c r="X17" s="27" t="e">
        <f t="shared" si="80"/>
        <v>#DIV/0!</v>
      </c>
      <c r="Y17" s="154" t="e">
        <f t="shared" si="81"/>
        <v>#DIV/0!</v>
      </c>
      <c r="Z17" s="154" t="e">
        <f t="shared" si="82"/>
        <v>#DIV/0!</v>
      </c>
      <c r="AA17" s="154" t="e">
        <f t="shared" si="83"/>
        <v>#DIV/0!</v>
      </c>
      <c r="AB17" s="154" t="e">
        <f t="shared" si="84"/>
        <v>#DIV/0!</v>
      </c>
      <c r="AC17" s="154" t="e">
        <f t="shared" si="85"/>
        <v>#DIV/0!</v>
      </c>
      <c r="AD17" s="154" t="e">
        <f t="shared" si="86"/>
        <v>#DIV/0!</v>
      </c>
      <c r="AE17" s="154" t="e">
        <f t="shared" si="87"/>
        <v>#DIV/0!</v>
      </c>
      <c r="AF17" s="154" t="e">
        <f t="shared" si="88"/>
        <v>#DIV/0!</v>
      </c>
      <c r="AG17" s="154" t="e">
        <f t="shared" si="89"/>
        <v>#DIV/0!</v>
      </c>
      <c r="AH17" s="154" t="e">
        <f t="shared" si="90"/>
        <v>#DIV/0!</v>
      </c>
      <c r="AI17" s="154" t="e">
        <f t="shared" si="60"/>
        <v>#DIV/0!</v>
      </c>
      <c r="AJ17" s="154" t="e">
        <f t="shared" si="91"/>
        <v>#DIV/0!</v>
      </c>
      <c r="AK17" s="154" t="e">
        <f t="shared" si="92"/>
        <v>#DIV/0!</v>
      </c>
      <c r="AL17" s="154" t="e">
        <f t="shared" si="93"/>
        <v>#DIV/0!</v>
      </c>
      <c r="AM17" s="154" t="e">
        <f t="shared" si="94"/>
        <v>#DIV/0!</v>
      </c>
      <c r="AN17" s="154" t="e">
        <f t="shared" si="95"/>
        <v>#DIV/0!</v>
      </c>
      <c r="AO17" s="154" t="e">
        <f t="shared" si="96"/>
        <v>#DIV/0!</v>
      </c>
      <c r="AP17" s="149"/>
      <c r="AQ17" s="430" t="str">
        <f>'CE. 1'!AD12</f>
        <v/>
      </c>
      <c r="AR17" s="431"/>
      <c r="AS17" s="432" t="str">
        <f>'CE. 2'!AD12</f>
        <v/>
      </c>
      <c r="AT17" s="432"/>
      <c r="AU17" s="430" t="str">
        <f>'CE. 3'!AD12</f>
        <v/>
      </c>
      <c r="AV17" s="430"/>
      <c r="AW17" s="432" t="str">
        <f>'CE. 4'!AD12</f>
        <v/>
      </c>
      <c r="AX17" s="432"/>
      <c r="AY17" s="430" t="str">
        <f>'CE. 5'!AD12</f>
        <v/>
      </c>
      <c r="AZ17" s="430"/>
      <c r="BA17" s="432" t="str">
        <f>'CE. 6'!AD12</f>
        <v/>
      </c>
      <c r="BB17" s="433"/>
      <c r="BC17" s="430" t="str">
        <f>'CE. 7'!AD12</f>
        <v/>
      </c>
      <c r="BD17" s="431"/>
      <c r="BE17" s="432" t="str">
        <f>'CE. 8'!AD12</f>
        <v/>
      </c>
      <c r="BF17" s="433"/>
      <c r="BG17" s="430" t="str">
        <f>'CE. 9'!AD12</f>
        <v/>
      </c>
      <c r="BH17" s="431"/>
      <c r="BI17" s="432" t="str">
        <f>'CE. 10'!AD12</f>
        <v/>
      </c>
      <c r="BJ17" s="433"/>
      <c r="BK17" s="430" t="str">
        <f>'CE. 11'!AD12</f>
        <v/>
      </c>
      <c r="BL17" s="431"/>
      <c r="BM17" s="432" t="str">
        <f>'CE. 12'!AD12</f>
        <v/>
      </c>
      <c r="BN17" s="433"/>
      <c r="BO17" s="430" t="str">
        <f>'CE. 13'!AD12</f>
        <v/>
      </c>
      <c r="BP17" s="431"/>
      <c r="BQ17" s="432" t="str">
        <f>'CE. 14'!AD12</f>
        <v/>
      </c>
      <c r="BR17" s="433"/>
      <c r="BS17" s="430" t="str">
        <f>'CE. 15'!AD12</f>
        <v/>
      </c>
      <c r="BT17" s="431"/>
      <c r="BU17" s="432" t="str">
        <f>'CE. 16'!AD12</f>
        <v/>
      </c>
      <c r="BV17" s="433"/>
      <c r="BW17" s="430" t="str">
        <f>'CE. 17'!AD12</f>
        <v/>
      </c>
      <c r="BX17" s="431"/>
      <c r="BY17" s="432" t="str">
        <f>'CE. 18'!AD12</f>
        <v/>
      </c>
      <c r="BZ17" s="433"/>
      <c r="CA17" s="430" t="str">
        <f>'CE. 19'!AD12</f>
        <v/>
      </c>
      <c r="CB17" s="431"/>
      <c r="CC17" s="432" t="str">
        <f>'CE. 20'!AD12</f>
        <v/>
      </c>
      <c r="CD17" s="433"/>
      <c r="CE17" s="430" t="str">
        <f>'CE. 21'!AD12</f>
        <v/>
      </c>
      <c r="CF17" s="431"/>
      <c r="CG17" s="432" t="str">
        <f>'CE. 22'!AD12</f>
        <v/>
      </c>
      <c r="CH17" s="433"/>
      <c r="CI17" s="430" t="str">
        <f>'CE. 23'!AD12</f>
        <v/>
      </c>
      <c r="CJ17" s="431"/>
      <c r="CK17" s="432" t="str">
        <f>'CE. 24'!AD12</f>
        <v/>
      </c>
      <c r="CL17" s="433"/>
      <c r="CM17" s="430" t="str">
        <f>'CE. 25'!AD12</f>
        <v/>
      </c>
      <c r="CN17" s="431"/>
      <c r="CO17" s="432" t="str">
        <f>'CE. 26'!AD12</f>
        <v/>
      </c>
      <c r="CP17" s="433"/>
      <c r="CQ17" s="430" t="str">
        <f>'CE. 27'!AD12</f>
        <v/>
      </c>
      <c r="CR17" s="431"/>
      <c r="CS17" s="432" t="str">
        <f>'CE. 28'!AD12</f>
        <v/>
      </c>
      <c r="CT17" s="433"/>
      <c r="CU17" s="430" t="str">
        <f>'CE. 29'!AD12</f>
        <v/>
      </c>
      <c r="CV17" s="431"/>
      <c r="CW17" s="432" t="str">
        <f>'CE. 30'!AD12</f>
        <v/>
      </c>
      <c r="CX17" s="433"/>
      <c r="CY17" s="430" t="str">
        <f>'CE. 31'!AD12</f>
        <v/>
      </c>
      <c r="CZ17" s="431"/>
      <c r="DA17" s="432" t="str">
        <f>'CE. 32'!AD12</f>
        <v/>
      </c>
      <c r="DB17" s="433"/>
      <c r="DC17" s="430" t="str">
        <f>'CE. 33'!AD12</f>
        <v/>
      </c>
      <c r="DD17" s="431"/>
      <c r="DE17" s="432" t="str">
        <f>'CE. 34'!AD12</f>
        <v/>
      </c>
      <c r="DF17" s="433"/>
      <c r="DG17" s="430" t="str">
        <f>'CE. 35'!AD12</f>
        <v/>
      </c>
      <c r="DH17" s="431"/>
      <c r="DI17" s="432" t="str">
        <f>'CE. 36'!AD12</f>
        <v/>
      </c>
      <c r="DJ17" s="433"/>
      <c r="DK17" s="430" t="str">
        <f>'CE. 37'!AD12</f>
        <v/>
      </c>
      <c r="DL17" s="431"/>
      <c r="DM17" s="432" t="str">
        <f>'CE. 38'!AD12</f>
        <v/>
      </c>
      <c r="DN17" s="433"/>
      <c r="DO17" s="430" t="str">
        <f>'CE. 39'!AD12</f>
        <v/>
      </c>
      <c r="DP17" s="431"/>
      <c r="DQ17" s="432" t="str">
        <f>'CE. 40'!AD12</f>
        <v/>
      </c>
      <c r="DR17" s="433"/>
      <c r="DS17" s="430" t="str">
        <f>'CE. 41'!AD12</f>
        <v/>
      </c>
      <c r="DT17" s="431"/>
      <c r="DU17" s="432" t="str">
        <f>'CE. 42'!AD12</f>
        <v/>
      </c>
      <c r="DV17" s="433"/>
      <c r="DW17" s="430" t="str">
        <f>'CE. 43'!AD12</f>
        <v/>
      </c>
      <c r="DX17" s="431"/>
      <c r="DY17" s="432" t="str">
        <f>'CE. 44'!AD12</f>
        <v/>
      </c>
      <c r="DZ17" s="433"/>
      <c r="EA17" s="430" t="str">
        <f>'CE. 45'!AD12</f>
        <v/>
      </c>
      <c r="EB17" s="431"/>
      <c r="EC17" s="432" t="str">
        <f>'CE. 46'!AD12</f>
        <v/>
      </c>
      <c r="ED17" s="433"/>
      <c r="EE17" s="430" t="str">
        <f>'CE. 47'!AD12</f>
        <v/>
      </c>
      <c r="EF17" s="431"/>
      <c r="EG17" s="432" t="str">
        <f>'CE. 48'!AD12</f>
        <v/>
      </c>
      <c r="EH17" s="433"/>
      <c r="EI17" s="430" t="str">
        <f>'CE. 49'!AD12</f>
        <v/>
      </c>
      <c r="EJ17" s="431"/>
      <c r="EK17" s="432" t="str">
        <f>'CE. 50'!AD12</f>
        <v/>
      </c>
      <c r="EL17" s="433"/>
      <c r="EM17" s="430" t="str">
        <f>'CE. 51'!AD12</f>
        <v/>
      </c>
      <c r="EN17" s="431"/>
      <c r="EO17" s="432" t="str">
        <f>'CE. 52'!AD12</f>
        <v/>
      </c>
      <c r="EP17" s="433"/>
      <c r="EQ17" s="430" t="str">
        <f>'CE. 53'!AD12</f>
        <v/>
      </c>
      <c r="ER17" s="431"/>
      <c r="ES17" s="432" t="str">
        <f>'CE. 54'!AD12</f>
        <v/>
      </c>
      <c r="ET17" s="433"/>
      <c r="EU17" s="430" t="str">
        <f>'CE. 55'!AD12</f>
        <v/>
      </c>
      <c r="EV17" s="431"/>
      <c r="EW17" s="432" t="str">
        <f>'CE. 56'!AD12</f>
        <v/>
      </c>
      <c r="EX17" s="433"/>
      <c r="EY17" s="430" t="str">
        <f>'CE. 57'!AD12</f>
        <v/>
      </c>
      <c r="EZ17" s="431"/>
      <c r="FA17" s="432" t="str">
        <f>'CE. 58'!AD12</f>
        <v/>
      </c>
      <c r="FB17" s="433"/>
      <c r="FC17" s="430" t="str">
        <f>'CE. 59'!AD12</f>
        <v/>
      </c>
      <c r="FD17" s="431"/>
      <c r="FE17" s="432" t="str">
        <f>'CE. 60'!AD12</f>
        <v/>
      </c>
      <c r="FF17" s="433"/>
    </row>
    <row r="18" spans="1:162">
      <c r="A18" s="95">
        <v>7</v>
      </c>
      <c r="B18" s="17" t="str">
        <f>IF(Inicio!C14="","",Inicio!C14)</f>
        <v/>
      </c>
      <c r="C18" s="251"/>
      <c r="D18" s="50" t="str">
        <f t="shared" si="61"/>
        <v/>
      </c>
      <c r="E18" s="166" t="str">
        <f t="shared" si="62"/>
        <v/>
      </c>
      <c r="F18" s="169" t="str">
        <f t="shared" si="63"/>
        <v/>
      </c>
      <c r="G18" s="160" t="str">
        <f t="shared" si="64"/>
        <v/>
      </c>
      <c r="H18" s="160" t="str">
        <f t="shared" si="65"/>
        <v/>
      </c>
      <c r="I18" s="160" t="str">
        <f t="shared" si="66"/>
        <v/>
      </c>
      <c r="J18" s="160" t="str">
        <f t="shared" si="67"/>
        <v/>
      </c>
      <c r="K18" s="160" t="str">
        <f t="shared" si="68"/>
        <v/>
      </c>
      <c r="L18" s="170" t="str">
        <f t="shared" si="69"/>
        <v/>
      </c>
      <c r="M18" s="176" t="str">
        <f t="shared" si="70"/>
        <v/>
      </c>
      <c r="N18" s="163" t="str">
        <f t="shared" si="71"/>
        <v/>
      </c>
      <c r="O18" s="163" t="str">
        <f t="shared" si="72"/>
        <v/>
      </c>
      <c r="P18" s="163" t="str">
        <f t="shared" si="73"/>
        <v/>
      </c>
      <c r="Q18" s="163" t="str">
        <f t="shared" si="74"/>
        <v/>
      </c>
      <c r="R18" s="163" t="str">
        <f t="shared" si="75"/>
        <v/>
      </c>
      <c r="S18" s="163" t="str">
        <f t="shared" si="76"/>
        <v/>
      </c>
      <c r="T18" s="163" t="str">
        <f t="shared" si="77"/>
        <v/>
      </c>
      <c r="U18" s="163" t="str">
        <f t="shared" si="78"/>
        <v/>
      </c>
      <c r="V18" s="177" t="str">
        <f t="shared" si="79"/>
        <v/>
      </c>
      <c r="W18" s="31" t="e">
        <f t="shared" si="59"/>
        <v>#DIV/0!</v>
      </c>
      <c r="X18" s="27" t="e">
        <f t="shared" si="80"/>
        <v>#DIV/0!</v>
      </c>
      <c r="Y18" s="154" t="e">
        <f t="shared" si="81"/>
        <v>#DIV/0!</v>
      </c>
      <c r="Z18" s="154" t="e">
        <f t="shared" si="82"/>
        <v>#DIV/0!</v>
      </c>
      <c r="AA18" s="154" t="e">
        <f t="shared" si="83"/>
        <v>#DIV/0!</v>
      </c>
      <c r="AB18" s="154" t="e">
        <f t="shared" si="84"/>
        <v>#DIV/0!</v>
      </c>
      <c r="AC18" s="154" t="e">
        <f t="shared" si="85"/>
        <v>#DIV/0!</v>
      </c>
      <c r="AD18" s="154" t="e">
        <f t="shared" si="86"/>
        <v>#DIV/0!</v>
      </c>
      <c r="AE18" s="154" t="e">
        <f t="shared" si="87"/>
        <v>#DIV/0!</v>
      </c>
      <c r="AF18" s="154" t="e">
        <f t="shared" si="88"/>
        <v>#DIV/0!</v>
      </c>
      <c r="AG18" s="154" t="e">
        <f t="shared" si="89"/>
        <v>#DIV/0!</v>
      </c>
      <c r="AH18" s="154" t="e">
        <f t="shared" si="90"/>
        <v>#DIV/0!</v>
      </c>
      <c r="AI18" s="154" t="e">
        <f t="shared" si="60"/>
        <v>#DIV/0!</v>
      </c>
      <c r="AJ18" s="154" t="e">
        <f t="shared" si="91"/>
        <v>#DIV/0!</v>
      </c>
      <c r="AK18" s="154" t="e">
        <f t="shared" si="92"/>
        <v>#DIV/0!</v>
      </c>
      <c r="AL18" s="154" t="e">
        <f t="shared" si="93"/>
        <v>#DIV/0!</v>
      </c>
      <c r="AM18" s="154" t="e">
        <f t="shared" si="94"/>
        <v>#DIV/0!</v>
      </c>
      <c r="AN18" s="154" t="e">
        <f t="shared" si="95"/>
        <v>#DIV/0!</v>
      </c>
      <c r="AO18" s="154" t="e">
        <f t="shared" si="96"/>
        <v>#DIV/0!</v>
      </c>
      <c r="AP18" s="149"/>
      <c r="AQ18" s="430" t="str">
        <f>'CE. 1'!AD13</f>
        <v/>
      </c>
      <c r="AR18" s="431"/>
      <c r="AS18" s="432" t="str">
        <f>'CE. 2'!AD13</f>
        <v/>
      </c>
      <c r="AT18" s="432"/>
      <c r="AU18" s="430" t="str">
        <f>'CE. 3'!AD13</f>
        <v/>
      </c>
      <c r="AV18" s="430"/>
      <c r="AW18" s="432" t="str">
        <f>'CE. 4'!AD13</f>
        <v/>
      </c>
      <c r="AX18" s="432"/>
      <c r="AY18" s="430" t="str">
        <f>'CE. 5'!AD13</f>
        <v/>
      </c>
      <c r="AZ18" s="430"/>
      <c r="BA18" s="432" t="str">
        <f>'CE. 6'!AD13</f>
        <v/>
      </c>
      <c r="BB18" s="433"/>
      <c r="BC18" s="430" t="str">
        <f>'CE. 7'!AD13</f>
        <v/>
      </c>
      <c r="BD18" s="431"/>
      <c r="BE18" s="432" t="str">
        <f>'CE. 8'!AD13</f>
        <v/>
      </c>
      <c r="BF18" s="433"/>
      <c r="BG18" s="430" t="str">
        <f>'CE. 9'!AD13</f>
        <v/>
      </c>
      <c r="BH18" s="431"/>
      <c r="BI18" s="432" t="str">
        <f>'CE. 10'!AD13</f>
        <v/>
      </c>
      <c r="BJ18" s="433"/>
      <c r="BK18" s="430" t="str">
        <f>'CE. 11'!AD13</f>
        <v/>
      </c>
      <c r="BL18" s="431"/>
      <c r="BM18" s="432" t="str">
        <f>'CE. 12'!AD13</f>
        <v/>
      </c>
      <c r="BN18" s="433"/>
      <c r="BO18" s="430" t="str">
        <f>'CE. 13'!AD13</f>
        <v/>
      </c>
      <c r="BP18" s="431"/>
      <c r="BQ18" s="432" t="str">
        <f>'CE. 14'!AD13</f>
        <v/>
      </c>
      <c r="BR18" s="433"/>
      <c r="BS18" s="430" t="str">
        <f>'CE. 15'!AD13</f>
        <v/>
      </c>
      <c r="BT18" s="431"/>
      <c r="BU18" s="432" t="str">
        <f>'CE. 16'!AD13</f>
        <v/>
      </c>
      <c r="BV18" s="433"/>
      <c r="BW18" s="430" t="str">
        <f>'CE. 17'!AD13</f>
        <v/>
      </c>
      <c r="BX18" s="431"/>
      <c r="BY18" s="432" t="str">
        <f>'CE. 18'!AD13</f>
        <v/>
      </c>
      <c r="BZ18" s="433"/>
      <c r="CA18" s="430" t="str">
        <f>'CE. 19'!AD13</f>
        <v/>
      </c>
      <c r="CB18" s="431"/>
      <c r="CC18" s="432" t="str">
        <f>'CE. 20'!AD13</f>
        <v/>
      </c>
      <c r="CD18" s="433"/>
      <c r="CE18" s="430" t="str">
        <f>'CE. 21'!AD13</f>
        <v/>
      </c>
      <c r="CF18" s="431"/>
      <c r="CG18" s="432" t="str">
        <f>'CE. 22'!AD13</f>
        <v/>
      </c>
      <c r="CH18" s="433"/>
      <c r="CI18" s="430" t="str">
        <f>'CE. 23'!AD13</f>
        <v/>
      </c>
      <c r="CJ18" s="431"/>
      <c r="CK18" s="432" t="str">
        <f>'CE. 24'!AD13</f>
        <v/>
      </c>
      <c r="CL18" s="433"/>
      <c r="CM18" s="430" t="str">
        <f>'CE. 25'!AD13</f>
        <v/>
      </c>
      <c r="CN18" s="431"/>
      <c r="CO18" s="432" t="str">
        <f>'CE. 26'!AD13</f>
        <v/>
      </c>
      <c r="CP18" s="433"/>
      <c r="CQ18" s="430" t="str">
        <f>'CE. 27'!AD13</f>
        <v/>
      </c>
      <c r="CR18" s="431"/>
      <c r="CS18" s="432" t="str">
        <f>'CE. 28'!AD13</f>
        <v/>
      </c>
      <c r="CT18" s="433"/>
      <c r="CU18" s="430" t="str">
        <f>'CE. 29'!AD13</f>
        <v/>
      </c>
      <c r="CV18" s="431"/>
      <c r="CW18" s="432" t="str">
        <f>'CE. 30'!AD13</f>
        <v/>
      </c>
      <c r="CX18" s="433"/>
      <c r="CY18" s="430" t="str">
        <f>'CE. 31'!AD13</f>
        <v/>
      </c>
      <c r="CZ18" s="431"/>
      <c r="DA18" s="432" t="str">
        <f>'CE. 32'!AD13</f>
        <v/>
      </c>
      <c r="DB18" s="433"/>
      <c r="DC18" s="430" t="str">
        <f>'CE. 33'!AD13</f>
        <v/>
      </c>
      <c r="DD18" s="431"/>
      <c r="DE18" s="432" t="str">
        <f>'CE. 34'!AD13</f>
        <v/>
      </c>
      <c r="DF18" s="433"/>
      <c r="DG18" s="430" t="str">
        <f>'CE. 35'!AD13</f>
        <v/>
      </c>
      <c r="DH18" s="431"/>
      <c r="DI18" s="432" t="str">
        <f>'CE. 36'!AD13</f>
        <v/>
      </c>
      <c r="DJ18" s="433"/>
      <c r="DK18" s="430" t="str">
        <f>'CE. 37'!AD13</f>
        <v/>
      </c>
      <c r="DL18" s="431"/>
      <c r="DM18" s="432" t="str">
        <f>'CE. 38'!AD13</f>
        <v/>
      </c>
      <c r="DN18" s="433"/>
      <c r="DO18" s="430" t="str">
        <f>'CE. 39'!AD13</f>
        <v/>
      </c>
      <c r="DP18" s="431"/>
      <c r="DQ18" s="432" t="str">
        <f>'CE. 40'!AD13</f>
        <v/>
      </c>
      <c r="DR18" s="433"/>
      <c r="DS18" s="430" t="str">
        <f>'CE. 41'!AD13</f>
        <v/>
      </c>
      <c r="DT18" s="431"/>
      <c r="DU18" s="432" t="str">
        <f>'CE. 42'!AD13</f>
        <v/>
      </c>
      <c r="DV18" s="433"/>
      <c r="DW18" s="430" t="str">
        <f>'CE. 43'!AD13</f>
        <v/>
      </c>
      <c r="DX18" s="431"/>
      <c r="DY18" s="432" t="str">
        <f>'CE. 44'!AD13</f>
        <v/>
      </c>
      <c r="DZ18" s="433"/>
      <c r="EA18" s="430" t="str">
        <f>'CE. 45'!AD13</f>
        <v/>
      </c>
      <c r="EB18" s="431"/>
      <c r="EC18" s="432" t="str">
        <f>'CE. 46'!AD13</f>
        <v/>
      </c>
      <c r="ED18" s="433"/>
      <c r="EE18" s="430" t="str">
        <f>'CE. 47'!AD13</f>
        <v/>
      </c>
      <c r="EF18" s="431"/>
      <c r="EG18" s="432" t="str">
        <f>'CE. 48'!AD13</f>
        <v/>
      </c>
      <c r="EH18" s="433"/>
      <c r="EI18" s="430" t="str">
        <f>'CE. 49'!AD13</f>
        <v/>
      </c>
      <c r="EJ18" s="431"/>
      <c r="EK18" s="432" t="str">
        <f>'CE. 50'!AD13</f>
        <v/>
      </c>
      <c r="EL18" s="433"/>
      <c r="EM18" s="430" t="str">
        <f>'CE. 51'!AD13</f>
        <v/>
      </c>
      <c r="EN18" s="431"/>
      <c r="EO18" s="432" t="str">
        <f>'CE. 52'!AD13</f>
        <v/>
      </c>
      <c r="EP18" s="433"/>
      <c r="EQ18" s="430" t="str">
        <f>'CE. 53'!AD13</f>
        <v/>
      </c>
      <c r="ER18" s="431"/>
      <c r="ES18" s="432" t="str">
        <f>'CE. 54'!AD13</f>
        <v/>
      </c>
      <c r="ET18" s="433"/>
      <c r="EU18" s="430" t="str">
        <f>'CE. 55'!AD13</f>
        <v/>
      </c>
      <c r="EV18" s="431"/>
      <c r="EW18" s="432" t="str">
        <f>'CE. 56'!AD13</f>
        <v/>
      </c>
      <c r="EX18" s="433"/>
      <c r="EY18" s="430" t="str">
        <f>'CE. 57'!AD13</f>
        <v/>
      </c>
      <c r="EZ18" s="431"/>
      <c r="FA18" s="432" t="str">
        <f>'CE. 58'!AD13</f>
        <v/>
      </c>
      <c r="FB18" s="433"/>
      <c r="FC18" s="430" t="str">
        <f>'CE. 59'!AD13</f>
        <v/>
      </c>
      <c r="FD18" s="431"/>
      <c r="FE18" s="432" t="str">
        <f>'CE. 60'!AD13</f>
        <v/>
      </c>
      <c r="FF18" s="433"/>
    </row>
    <row r="19" spans="1:162">
      <c r="A19" s="95">
        <v>8</v>
      </c>
      <c r="B19" s="239" t="str">
        <f>IF(Inicio!C15="","",Inicio!C15)</f>
        <v/>
      </c>
      <c r="C19" s="251"/>
      <c r="D19" s="50" t="str">
        <f t="shared" si="61"/>
        <v/>
      </c>
      <c r="E19" s="166" t="str">
        <f t="shared" si="62"/>
        <v/>
      </c>
      <c r="F19" s="169" t="str">
        <f t="shared" si="63"/>
        <v/>
      </c>
      <c r="G19" s="160" t="str">
        <f t="shared" si="64"/>
        <v/>
      </c>
      <c r="H19" s="160" t="str">
        <f t="shared" si="65"/>
        <v/>
      </c>
      <c r="I19" s="160" t="str">
        <f t="shared" si="66"/>
        <v/>
      </c>
      <c r="J19" s="160" t="str">
        <f t="shared" si="67"/>
        <v/>
      </c>
      <c r="K19" s="160" t="str">
        <f t="shared" si="68"/>
        <v/>
      </c>
      <c r="L19" s="170" t="str">
        <f t="shared" si="69"/>
        <v/>
      </c>
      <c r="M19" s="176" t="str">
        <f t="shared" si="70"/>
        <v/>
      </c>
      <c r="N19" s="163" t="str">
        <f t="shared" si="71"/>
        <v/>
      </c>
      <c r="O19" s="163" t="str">
        <f t="shared" si="72"/>
        <v/>
      </c>
      <c r="P19" s="163" t="str">
        <f t="shared" si="73"/>
        <v/>
      </c>
      <c r="Q19" s="163" t="str">
        <f t="shared" si="74"/>
        <v/>
      </c>
      <c r="R19" s="163" t="str">
        <f t="shared" si="75"/>
        <v/>
      </c>
      <c r="S19" s="163" t="str">
        <f t="shared" si="76"/>
        <v/>
      </c>
      <c r="T19" s="163" t="str">
        <f t="shared" si="77"/>
        <v/>
      </c>
      <c r="U19" s="163" t="str">
        <f t="shared" si="78"/>
        <v/>
      </c>
      <c r="V19" s="177" t="str">
        <f t="shared" si="79"/>
        <v/>
      </c>
      <c r="W19" s="31" t="e">
        <f t="shared" si="59"/>
        <v>#DIV/0!</v>
      </c>
      <c r="X19" s="27" t="e">
        <f t="shared" si="80"/>
        <v>#DIV/0!</v>
      </c>
      <c r="Y19" s="154" t="e">
        <f t="shared" si="81"/>
        <v>#DIV/0!</v>
      </c>
      <c r="Z19" s="154" t="e">
        <f t="shared" si="82"/>
        <v>#DIV/0!</v>
      </c>
      <c r="AA19" s="154" t="e">
        <f t="shared" si="83"/>
        <v>#DIV/0!</v>
      </c>
      <c r="AB19" s="154" t="e">
        <f t="shared" si="84"/>
        <v>#DIV/0!</v>
      </c>
      <c r="AC19" s="154" t="e">
        <f t="shared" si="85"/>
        <v>#DIV/0!</v>
      </c>
      <c r="AD19" s="154" t="e">
        <f t="shared" si="86"/>
        <v>#DIV/0!</v>
      </c>
      <c r="AE19" s="154" t="e">
        <f t="shared" si="87"/>
        <v>#DIV/0!</v>
      </c>
      <c r="AF19" s="154" t="e">
        <f t="shared" si="88"/>
        <v>#DIV/0!</v>
      </c>
      <c r="AG19" s="154" t="e">
        <f t="shared" si="89"/>
        <v>#DIV/0!</v>
      </c>
      <c r="AH19" s="154" t="e">
        <f t="shared" si="90"/>
        <v>#DIV/0!</v>
      </c>
      <c r="AI19" s="154" t="e">
        <f t="shared" si="60"/>
        <v>#DIV/0!</v>
      </c>
      <c r="AJ19" s="154" t="e">
        <f t="shared" si="91"/>
        <v>#DIV/0!</v>
      </c>
      <c r="AK19" s="154" t="e">
        <f t="shared" si="92"/>
        <v>#DIV/0!</v>
      </c>
      <c r="AL19" s="154" t="e">
        <f t="shared" si="93"/>
        <v>#DIV/0!</v>
      </c>
      <c r="AM19" s="154" t="e">
        <f t="shared" si="94"/>
        <v>#DIV/0!</v>
      </c>
      <c r="AN19" s="154" t="e">
        <f t="shared" si="95"/>
        <v>#DIV/0!</v>
      </c>
      <c r="AO19" s="154" t="e">
        <f t="shared" si="96"/>
        <v>#DIV/0!</v>
      </c>
      <c r="AP19" s="149"/>
      <c r="AQ19" s="430" t="str">
        <f>'CE. 1'!AD14</f>
        <v/>
      </c>
      <c r="AR19" s="431"/>
      <c r="AS19" s="432" t="str">
        <f>'CE. 2'!AD14</f>
        <v/>
      </c>
      <c r="AT19" s="432"/>
      <c r="AU19" s="430" t="str">
        <f>'CE. 3'!AD14</f>
        <v/>
      </c>
      <c r="AV19" s="430"/>
      <c r="AW19" s="432" t="str">
        <f>'CE. 4'!AD14</f>
        <v/>
      </c>
      <c r="AX19" s="432"/>
      <c r="AY19" s="430" t="str">
        <f>'CE. 5'!AD14</f>
        <v/>
      </c>
      <c r="AZ19" s="430"/>
      <c r="BA19" s="432" t="str">
        <f>'CE. 6'!AD14</f>
        <v/>
      </c>
      <c r="BB19" s="433"/>
      <c r="BC19" s="430" t="str">
        <f>'CE. 7'!AD14</f>
        <v/>
      </c>
      <c r="BD19" s="431"/>
      <c r="BE19" s="432" t="str">
        <f>'CE. 8'!AD14</f>
        <v/>
      </c>
      <c r="BF19" s="433"/>
      <c r="BG19" s="430" t="str">
        <f>'CE. 9'!AD14</f>
        <v/>
      </c>
      <c r="BH19" s="431"/>
      <c r="BI19" s="432" t="str">
        <f>'CE. 10'!AD14</f>
        <v/>
      </c>
      <c r="BJ19" s="433"/>
      <c r="BK19" s="430" t="str">
        <f>'CE. 11'!AD14</f>
        <v/>
      </c>
      <c r="BL19" s="431"/>
      <c r="BM19" s="432" t="str">
        <f>'CE. 12'!AD14</f>
        <v/>
      </c>
      <c r="BN19" s="433"/>
      <c r="BO19" s="430" t="str">
        <f>'CE. 13'!AD14</f>
        <v/>
      </c>
      <c r="BP19" s="431"/>
      <c r="BQ19" s="432" t="str">
        <f>'CE. 14'!AD14</f>
        <v/>
      </c>
      <c r="BR19" s="433"/>
      <c r="BS19" s="430" t="str">
        <f>'CE. 15'!AD14</f>
        <v/>
      </c>
      <c r="BT19" s="431"/>
      <c r="BU19" s="432" t="str">
        <f>'CE. 16'!AD14</f>
        <v/>
      </c>
      <c r="BV19" s="433"/>
      <c r="BW19" s="430" t="str">
        <f>'CE. 17'!AD14</f>
        <v/>
      </c>
      <c r="BX19" s="431"/>
      <c r="BY19" s="432" t="str">
        <f>'CE. 18'!AD14</f>
        <v/>
      </c>
      <c r="BZ19" s="433"/>
      <c r="CA19" s="430" t="str">
        <f>'CE. 19'!AD14</f>
        <v/>
      </c>
      <c r="CB19" s="431"/>
      <c r="CC19" s="432" t="str">
        <f>'CE. 20'!AD14</f>
        <v/>
      </c>
      <c r="CD19" s="433"/>
      <c r="CE19" s="430" t="str">
        <f>'CE. 21'!AD14</f>
        <v/>
      </c>
      <c r="CF19" s="431"/>
      <c r="CG19" s="432" t="str">
        <f>'CE. 22'!AD14</f>
        <v/>
      </c>
      <c r="CH19" s="433"/>
      <c r="CI19" s="430" t="str">
        <f>'CE. 23'!AD14</f>
        <v/>
      </c>
      <c r="CJ19" s="431"/>
      <c r="CK19" s="432" t="str">
        <f>'CE. 24'!AD14</f>
        <v/>
      </c>
      <c r="CL19" s="433"/>
      <c r="CM19" s="430" t="str">
        <f>'CE. 25'!AD14</f>
        <v/>
      </c>
      <c r="CN19" s="431"/>
      <c r="CO19" s="432" t="str">
        <f>'CE. 26'!AD14</f>
        <v/>
      </c>
      <c r="CP19" s="433"/>
      <c r="CQ19" s="430" t="str">
        <f>'CE. 27'!AD14</f>
        <v/>
      </c>
      <c r="CR19" s="431"/>
      <c r="CS19" s="432" t="str">
        <f>'CE. 28'!AD14</f>
        <v/>
      </c>
      <c r="CT19" s="433"/>
      <c r="CU19" s="430" t="str">
        <f>'CE. 29'!AD14</f>
        <v/>
      </c>
      <c r="CV19" s="431"/>
      <c r="CW19" s="432" t="str">
        <f>'CE. 30'!AD14</f>
        <v/>
      </c>
      <c r="CX19" s="433"/>
      <c r="CY19" s="430" t="str">
        <f>'CE. 31'!AD14</f>
        <v/>
      </c>
      <c r="CZ19" s="431"/>
      <c r="DA19" s="432" t="str">
        <f>'CE. 32'!AD14</f>
        <v/>
      </c>
      <c r="DB19" s="433"/>
      <c r="DC19" s="430" t="str">
        <f>'CE. 33'!AD14</f>
        <v/>
      </c>
      <c r="DD19" s="431"/>
      <c r="DE19" s="432" t="str">
        <f>'CE. 34'!AD14</f>
        <v/>
      </c>
      <c r="DF19" s="433"/>
      <c r="DG19" s="430" t="str">
        <f>'CE. 35'!AD14</f>
        <v/>
      </c>
      <c r="DH19" s="431"/>
      <c r="DI19" s="432" t="str">
        <f>'CE. 36'!AD14</f>
        <v/>
      </c>
      <c r="DJ19" s="433"/>
      <c r="DK19" s="430" t="str">
        <f>'CE. 37'!AD14</f>
        <v/>
      </c>
      <c r="DL19" s="431"/>
      <c r="DM19" s="432" t="str">
        <f>'CE. 38'!AD14</f>
        <v/>
      </c>
      <c r="DN19" s="433"/>
      <c r="DO19" s="430" t="str">
        <f>'CE. 39'!AD14</f>
        <v/>
      </c>
      <c r="DP19" s="431"/>
      <c r="DQ19" s="432" t="str">
        <f>'CE. 40'!AD14</f>
        <v/>
      </c>
      <c r="DR19" s="433"/>
      <c r="DS19" s="430" t="str">
        <f>'CE. 41'!AD14</f>
        <v/>
      </c>
      <c r="DT19" s="431"/>
      <c r="DU19" s="432" t="str">
        <f>'CE. 42'!AD14</f>
        <v/>
      </c>
      <c r="DV19" s="433"/>
      <c r="DW19" s="430" t="str">
        <f>'CE. 43'!AD14</f>
        <v/>
      </c>
      <c r="DX19" s="431"/>
      <c r="DY19" s="432" t="str">
        <f>'CE. 44'!AD14</f>
        <v/>
      </c>
      <c r="DZ19" s="433"/>
      <c r="EA19" s="430" t="str">
        <f>'CE. 45'!AD14</f>
        <v/>
      </c>
      <c r="EB19" s="431"/>
      <c r="EC19" s="432" t="str">
        <f>'CE. 46'!AD14</f>
        <v/>
      </c>
      <c r="ED19" s="433"/>
      <c r="EE19" s="430" t="str">
        <f>'CE. 47'!AD14</f>
        <v/>
      </c>
      <c r="EF19" s="431"/>
      <c r="EG19" s="432" t="str">
        <f>'CE. 48'!AD14</f>
        <v/>
      </c>
      <c r="EH19" s="433"/>
      <c r="EI19" s="430" t="str">
        <f>'CE. 49'!AD14</f>
        <v/>
      </c>
      <c r="EJ19" s="431"/>
      <c r="EK19" s="432" t="str">
        <f>'CE. 50'!AD14</f>
        <v/>
      </c>
      <c r="EL19" s="433"/>
      <c r="EM19" s="430" t="str">
        <f>'CE. 51'!AD14</f>
        <v/>
      </c>
      <c r="EN19" s="431"/>
      <c r="EO19" s="432" t="str">
        <f>'CE. 52'!AD14</f>
        <v/>
      </c>
      <c r="EP19" s="433"/>
      <c r="EQ19" s="430" t="str">
        <f>'CE. 53'!AD14</f>
        <v/>
      </c>
      <c r="ER19" s="431"/>
      <c r="ES19" s="432" t="str">
        <f>'CE. 54'!AD14</f>
        <v/>
      </c>
      <c r="ET19" s="433"/>
      <c r="EU19" s="430" t="str">
        <f>'CE. 55'!AD14</f>
        <v/>
      </c>
      <c r="EV19" s="431"/>
      <c r="EW19" s="432" t="str">
        <f>'CE. 56'!AD14</f>
        <v/>
      </c>
      <c r="EX19" s="433"/>
      <c r="EY19" s="430" t="str">
        <f>'CE. 57'!AD14</f>
        <v/>
      </c>
      <c r="EZ19" s="431"/>
      <c r="FA19" s="432" t="str">
        <f>'CE. 58'!AD14</f>
        <v/>
      </c>
      <c r="FB19" s="433"/>
      <c r="FC19" s="430" t="str">
        <f>'CE. 59'!AD14</f>
        <v/>
      </c>
      <c r="FD19" s="431"/>
      <c r="FE19" s="432" t="str">
        <f>'CE. 60'!AD14</f>
        <v/>
      </c>
      <c r="FF19" s="433"/>
    </row>
    <row r="20" spans="1:162">
      <c r="A20" s="95">
        <v>9</v>
      </c>
      <c r="B20" s="17" t="str">
        <f>IF(Inicio!C16="","",Inicio!C16)</f>
        <v/>
      </c>
      <c r="C20" s="251"/>
      <c r="D20" s="50" t="str">
        <f t="shared" si="61"/>
        <v/>
      </c>
      <c r="E20" s="166" t="str">
        <f t="shared" si="62"/>
        <v/>
      </c>
      <c r="F20" s="169" t="str">
        <f t="shared" si="63"/>
        <v/>
      </c>
      <c r="G20" s="160" t="str">
        <f t="shared" si="64"/>
        <v/>
      </c>
      <c r="H20" s="160" t="str">
        <f t="shared" si="65"/>
        <v/>
      </c>
      <c r="I20" s="160" t="str">
        <f t="shared" si="66"/>
        <v/>
      </c>
      <c r="J20" s="160" t="str">
        <f t="shared" si="67"/>
        <v/>
      </c>
      <c r="K20" s="160" t="str">
        <f t="shared" si="68"/>
        <v/>
      </c>
      <c r="L20" s="170" t="str">
        <f t="shared" si="69"/>
        <v/>
      </c>
      <c r="M20" s="176" t="str">
        <f t="shared" si="70"/>
        <v/>
      </c>
      <c r="N20" s="163" t="str">
        <f t="shared" si="71"/>
        <v/>
      </c>
      <c r="O20" s="163" t="str">
        <f t="shared" si="72"/>
        <v/>
      </c>
      <c r="P20" s="163" t="str">
        <f t="shared" si="73"/>
        <v/>
      </c>
      <c r="Q20" s="163" t="str">
        <f t="shared" si="74"/>
        <v/>
      </c>
      <c r="R20" s="163" t="str">
        <f t="shared" si="75"/>
        <v/>
      </c>
      <c r="S20" s="163" t="str">
        <f t="shared" si="76"/>
        <v/>
      </c>
      <c r="T20" s="163" t="str">
        <f t="shared" si="77"/>
        <v/>
      </c>
      <c r="U20" s="163" t="str">
        <f t="shared" si="78"/>
        <v/>
      </c>
      <c r="V20" s="177" t="str">
        <f t="shared" si="79"/>
        <v/>
      </c>
      <c r="W20" s="31" t="e">
        <f t="shared" si="59"/>
        <v>#DIV/0!</v>
      </c>
      <c r="X20" s="27" t="e">
        <f t="shared" si="80"/>
        <v>#DIV/0!</v>
      </c>
      <c r="Y20" s="154" t="e">
        <f t="shared" si="81"/>
        <v>#DIV/0!</v>
      </c>
      <c r="Z20" s="154" t="e">
        <f t="shared" si="82"/>
        <v>#DIV/0!</v>
      </c>
      <c r="AA20" s="154" t="e">
        <f t="shared" si="83"/>
        <v>#DIV/0!</v>
      </c>
      <c r="AB20" s="154" t="e">
        <f t="shared" si="84"/>
        <v>#DIV/0!</v>
      </c>
      <c r="AC20" s="154" t="e">
        <f t="shared" si="85"/>
        <v>#DIV/0!</v>
      </c>
      <c r="AD20" s="154" t="e">
        <f t="shared" si="86"/>
        <v>#DIV/0!</v>
      </c>
      <c r="AE20" s="154" t="e">
        <f t="shared" si="87"/>
        <v>#DIV/0!</v>
      </c>
      <c r="AF20" s="154" t="e">
        <f t="shared" si="88"/>
        <v>#DIV/0!</v>
      </c>
      <c r="AG20" s="154" t="e">
        <f t="shared" si="89"/>
        <v>#DIV/0!</v>
      </c>
      <c r="AH20" s="154" t="e">
        <f t="shared" si="90"/>
        <v>#DIV/0!</v>
      </c>
      <c r="AI20" s="154" t="e">
        <f t="shared" si="60"/>
        <v>#DIV/0!</v>
      </c>
      <c r="AJ20" s="154" t="e">
        <f t="shared" si="91"/>
        <v>#DIV/0!</v>
      </c>
      <c r="AK20" s="154" t="e">
        <f t="shared" si="92"/>
        <v>#DIV/0!</v>
      </c>
      <c r="AL20" s="154" t="e">
        <f t="shared" si="93"/>
        <v>#DIV/0!</v>
      </c>
      <c r="AM20" s="154" t="e">
        <f t="shared" si="94"/>
        <v>#DIV/0!</v>
      </c>
      <c r="AN20" s="154" t="e">
        <f t="shared" si="95"/>
        <v>#DIV/0!</v>
      </c>
      <c r="AO20" s="154" t="e">
        <f t="shared" si="96"/>
        <v>#DIV/0!</v>
      </c>
      <c r="AP20" s="149"/>
      <c r="AQ20" s="430" t="str">
        <f>'CE. 1'!AD15</f>
        <v/>
      </c>
      <c r="AR20" s="431"/>
      <c r="AS20" s="432" t="str">
        <f>'CE. 2'!AD15</f>
        <v/>
      </c>
      <c r="AT20" s="432"/>
      <c r="AU20" s="430" t="str">
        <f>'CE. 3'!AD15</f>
        <v/>
      </c>
      <c r="AV20" s="430"/>
      <c r="AW20" s="432" t="str">
        <f>'CE. 4'!AD15</f>
        <v/>
      </c>
      <c r="AX20" s="432"/>
      <c r="AY20" s="430" t="str">
        <f>'CE. 5'!AD15</f>
        <v/>
      </c>
      <c r="AZ20" s="430"/>
      <c r="BA20" s="432" t="str">
        <f>'CE. 6'!AD15</f>
        <v/>
      </c>
      <c r="BB20" s="433"/>
      <c r="BC20" s="430" t="str">
        <f>'CE. 7'!AD15</f>
        <v/>
      </c>
      <c r="BD20" s="431"/>
      <c r="BE20" s="432" t="str">
        <f>'CE. 8'!AD15</f>
        <v/>
      </c>
      <c r="BF20" s="433"/>
      <c r="BG20" s="430" t="str">
        <f>'CE. 9'!AD15</f>
        <v/>
      </c>
      <c r="BH20" s="431"/>
      <c r="BI20" s="432" t="str">
        <f>'CE. 10'!AD15</f>
        <v/>
      </c>
      <c r="BJ20" s="433"/>
      <c r="BK20" s="430" t="str">
        <f>'CE. 11'!AD15</f>
        <v/>
      </c>
      <c r="BL20" s="431"/>
      <c r="BM20" s="432" t="str">
        <f>'CE. 12'!AD15</f>
        <v/>
      </c>
      <c r="BN20" s="433"/>
      <c r="BO20" s="430" t="str">
        <f>'CE. 13'!AD15</f>
        <v/>
      </c>
      <c r="BP20" s="431"/>
      <c r="BQ20" s="432" t="str">
        <f>'CE. 14'!AD15</f>
        <v/>
      </c>
      <c r="BR20" s="433"/>
      <c r="BS20" s="430" t="str">
        <f>'CE. 15'!AD15</f>
        <v/>
      </c>
      <c r="BT20" s="431"/>
      <c r="BU20" s="432" t="str">
        <f>'CE. 16'!AD15</f>
        <v/>
      </c>
      <c r="BV20" s="433"/>
      <c r="BW20" s="430" t="str">
        <f>'CE. 17'!AD15</f>
        <v/>
      </c>
      <c r="BX20" s="431"/>
      <c r="BY20" s="432" t="str">
        <f>'CE. 18'!AD15</f>
        <v/>
      </c>
      <c r="BZ20" s="433"/>
      <c r="CA20" s="430" t="str">
        <f>'CE. 19'!AD15</f>
        <v/>
      </c>
      <c r="CB20" s="431"/>
      <c r="CC20" s="432" t="str">
        <f>'CE. 20'!AD15</f>
        <v/>
      </c>
      <c r="CD20" s="433"/>
      <c r="CE20" s="430" t="str">
        <f>'CE. 21'!AD15</f>
        <v/>
      </c>
      <c r="CF20" s="431"/>
      <c r="CG20" s="432" t="str">
        <f>'CE. 22'!AD15</f>
        <v/>
      </c>
      <c r="CH20" s="433"/>
      <c r="CI20" s="430" t="str">
        <f>'CE. 23'!AD15</f>
        <v/>
      </c>
      <c r="CJ20" s="431"/>
      <c r="CK20" s="432" t="str">
        <f>'CE. 24'!AD15</f>
        <v/>
      </c>
      <c r="CL20" s="433"/>
      <c r="CM20" s="430" t="str">
        <f>'CE. 25'!AD15</f>
        <v/>
      </c>
      <c r="CN20" s="431"/>
      <c r="CO20" s="432" t="str">
        <f>'CE. 26'!AD15</f>
        <v/>
      </c>
      <c r="CP20" s="433"/>
      <c r="CQ20" s="430" t="str">
        <f>'CE. 27'!AD15</f>
        <v/>
      </c>
      <c r="CR20" s="431"/>
      <c r="CS20" s="432" t="str">
        <f>'CE. 28'!AD15</f>
        <v/>
      </c>
      <c r="CT20" s="433"/>
      <c r="CU20" s="430" t="str">
        <f>'CE. 29'!AD15</f>
        <v/>
      </c>
      <c r="CV20" s="431"/>
      <c r="CW20" s="432" t="str">
        <f>'CE. 30'!AD15</f>
        <v/>
      </c>
      <c r="CX20" s="433"/>
      <c r="CY20" s="430" t="str">
        <f>'CE. 31'!AD15</f>
        <v/>
      </c>
      <c r="CZ20" s="431"/>
      <c r="DA20" s="432" t="str">
        <f>'CE. 32'!AD15</f>
        <v/>
      </c>
      <c r="DB20" s="433"/>
      <c r="DC20" s="430" t="str">
        <f>'CE. 33'!AD15</f>
        <v/>
      </c>
      <c r="DD20" s="431"/>
      <c r="DE20" s="432" t="str">
        <f>'CE. 34'!AD15</f>
        <v/>
      </c>
      <c r="DF20" s="433"/>
      <c r="DG20" s="430" t="str">
        <f>'CE. 35'!AD15</f>
        <v/>
      </c>
      <c r="DH20" s="431"/>
      <c r="DI20" s="432" t="str">
        <f>'CE. 36'!AD15</f>
        <v/>
      </c>
      <c r="DJ20" s="433"/>
      <c r="DK20" s="430" t="str">
        <f>'CE. 37'!AD15</f>
        <v/>
      </c>
      <c r="DL20" s="431"/>
      <c r="DM20" s="432" t="str">
        <f>'CE. 38'!AD15</f>
        <v/>
      </c>
      <c r="DN20" s="433"/>
      <c r="DO20" s="430" t="str">
        <f>'CE. 39'!AD15</f>
        <v/>
      </c>
      <c r="DP20" s="431"/>
      <c r="DQ20" s="432" t="str">
        <f>'CE. 40'!AD15</f>
        <v/>
      </c>
      <c r="DR20" s="433"/>
      <c r="DS20" s="430" t="str">
        <f>'CE. 41'!AD15</f>
        <v/>
      </c>
      <c r="DT20" s="431"/>
      <c r="DU20" s="432" t="str">
        <f>'CE. 42'!AD15</f>
        <v/>
      </c>
      <c r="DV20" s="433"/>
      <c r="DW20" s="430" t="str">
        <f>'CE. 43'!AD15</f>
        <v/>
      </c>
      <c r="DX20" s="431"/>
      <c r="DY20" s="432" t="str">
        <f>'CE. 44'!AD15</f>
        <v/>
      </c>
      <c r="DZ20" s="433"/>
      <c r="EA20" s="430" t="str">
        <f>'CE. 45'!AD15</f>
        <v/>
      </c>
      <c r="EB20" s="431"/>
      <c r="EC20" s="432" t="str">
        <f>'CE. 46'!AD15</f>
        <v/>
      </c>
      <c r="ED20" s="433"/>
      <c r="EE20" s="430" t="str">
        <f>'CE. 47'!AD15</f>
        <v/>
      </c>
      <c r="EF20" s="431"/>
      <c r="EG20" s="432" t="str">
        <f>'CE. 48'!AD15</f>
        <v/>
      </c>
      <c r="EH20" s="433"/>
      <c r="EI20" s="430" t="str">
        <f>'CE. 49'!AD15</f>
        <v/>
      </c>
      <c r="EJ20" s="431"/>
      <c r="EK20" s="432" t="str">
        <f>'CE. 50'!AD15</f>
        <v/>
      </c>
      <c r="EL20" s="433"/>
      <c r="EM20" s="430" t="str">
        <f>'CE. 51'!AD15</f>
        <v/>
      </c>
      <c r="EN20" s="431"/>
      <c r="EO20" s="432" t="str">
        <f>'CE. 52'!AD15</f>
        <v/>
      </c>
      <c r="EP20" s="433"/>
      <c r="EQ20" s="430" t="str">
        <f>'CE. 53'!AD15</f>
        <v/>
      </c>
      <c r="ER20" s="431"/>
      <c r="ES20" s="432" t="str">
        <f>'CE. 54'!AD15</f>
        <v/>
      </c>
      <c r="ET20" s="433"/>
      <c r="EU20" s="430" t="str">
        <f>'CE. 55'!AD15</f>
        <v/>
      </c>
      <c r="EV20" s="431"/>
      <c r="EW20" s="432" t="str">
        <f>'CE. 56'!AD15</f>
        <v/>
      </c>
      <c r="EX20" s="433"/>
      <c r="EY20" s="430" t="str">
        <f>'CE. 57'!AD15</f>
        <v/>
      </c>
      <c r="EZ20" s="431"/>
      <c r="FA20" s="432" t="str">
        <f>'CE. 58'!AD15</f>
        <v/>
      </c>
      <c r="FB20" s="433"/>
      <c r="FC20" s="430" t="str">
        <f>'CE. 59'!AD15</f>
        <v/>
      </c>
      <c r="FD20" s="431"/>
      <c r="FE20" s="432" t="str">
        <f>'CE. 60'!AD15</f>
        <v/>
      </c>
      <c r="FF20" s="433"/>
    </row>
    <row r="21" spans="1:162">
      <c r="A21" s="95">
        <v>10</v>
      </c>
      <c r="B21" s="239" t="str">
        <f>IF(Inicio!C17="","",Inicio!C17)</f>
        <v/>
      </c>
      <c r="C21" s="251"/>
      <c r="D21" s="50" t="str">
        <f t="shared" si="61"/>
        <v/>
      </c>
      <c r="E21" s="166" t="str">
        <f t="shared" si="62"/>
        <v/>
      </c>
      <c r="F21" s="169" t="str">
        <f t="shared" si="63"/>
        <v/>
      </c>
      <c r="G21" s="160" t="str">
        <f t="shared" si="64"/>
        <v/>
      </c>
      <c r="H21" s="160" t="str">
        <f t="shared" si="65"/>
        <v/>
      </c>
      <c r="I21" s="160" t="str">
        <f t="shared" si="66"/>
        <v/>
      </c>
      <c r="J21" s="160" t="str">
        <f t="shared" si="67"/>
        <v/>
      </c>
      <c r="K21" s="160" t="str">
        <f t="shared" si="68"/>
        <v/>
      </c>
      <c r="L21" s="170" t="str">
        <f t="shared" si="69"/>
        <v/>
      </c>
      <c r="M21" s="176" t="str">
        <f t="shared" si="70"/>
        <v/>
      </c>
      <c r="N21" s="163" t="str">
        <f t="shared" si="71"/>
        <v/>
      </c>
      <c r="O21" s="163" t="str">
        <f t="shared" si="72"/>
        <v/>
      </c>
      <c r="P21" s="163" t="str">
        <f>IFERROR(AI21,"")</f>
        <v/>
      </c>
      <c r="Q21" s="163" t="str">
        <f t="shared" si="74"/>
        <v/>
      </c>
      <c r="R21" s="163" t="str">
        <f t="shared" si="75"/>
        <v/>
      </c>
      <c r="S21" s="163" t="str">
        <f t="shared" si="76"/>
        <v/>
      </c>
      <c r="T21" s="163" t="str">
        <f t="shared" si="77"/>
        <v/>
      </c>
      <c r="U21" s="163" t="str">
        <f t="shared" si="78"/>
        <v/>
      </c>
      <c r="V21" s="177" t="str">
        <f t="shared" si="79"/>
        <v/>
      </c>
      <c r="W21" s="31" t="e">
        <f t="shared" si="59"/>
        <v>#DIV/0!</v>
      </c>
      <c r="X21" s="27" t="e">
        <f t="shared" si="80"/>
        <v>#DIV/0!</v>
      </c>
      <c r="Y21" s="154" t="e">
        <f t="shared" si="81"/>
        <v>#DIV/0!</v>
      </c>
      <c r="Z21" s="154" t="e">
        <f t="shared" si="82"/>
        <v>#DIV/0!</v>
      </c>
      <c r="AA21" s="154" t="e">
        <f t="shared" si="83"/>
        <v>#DIV/0!</v>
      </c>
      <c r="AB21" s="154" t="e">
        <f t="shared" si="84"/>
        <v>#DIV/0!</v>
      </c>
      <c r="AC21" s="154" t="e">
        <f t="shared" si="85"/>
        <v>#DIV/0!</v>
      </c>
      <c r="AD21" s="154" t="e">
        <f t="shared" si="86"/>
        <v>#DIV/0!</v>
      </c>
      <c r="AE21" s="154" t="e">
        <f t="shared" si="87"/>
        <v>#DIV/0!</v>
      </c>
      <c r="AF21" s="154" t="e">
        <f t="shared" si="88"/>
        <v>#DIV/0!</v>
      </c>
      <c r="AG21" s="154" t="e">
        <f t="shared" si="89"/>
        <v>#DIV/0!</v>
      </c>
      <c r="AH21" s="154" t="e">
        <f t="shared" si="90"/>
        <v>#DIV/0!</v>
      </c>
      <c r="AI21" s="154" t="e">
        <f t="shared" si="60"/>
        <v>#DIV/0!</v>
      </c>
      <c r="AJ21" s="154" t="e">
        <f t="shared" si="91"/>
        <v>#DIV/0!</v>
      </c>
      <c r="AK21" s="154" t="e">
        <f t="shared" si="92"/>
        <v>#DIV/0!</v>
      </c>
      <c r="AL21" s="154" t="e">
        <f t="shared" si="93"/>
        <v>#DIV/0!</v>
      </c>
      <c r="AM21" s="154" t="e">
        <f t="shared" si="94"/>
        <v>#DIV/0!</v>
      </c>
      <c r="AN21" s="154" t="e">
        <f t="shared" si="95"/>
        <v>#DIV/0!</v>
      </c>
      <c r="AO21" s="154" t="e">
        <f t="shared" si="96"/>
        <v>#DIV/0!</v>
      </c>
      <c r="AP21" s="149"/>
      <c r="AQ21" s="430" t="str">
        <f>'CE. 1'!AD16</f>
        <v/>
      </c>
      <c r="AR21" s="431"/>
      <c r="AS21" s="432" t="str">
        <f>'CE. 2'!AD16</f>
        <v/>
      </c>
      <c r="AT21" s="432"/>
      <c r="AU21" s="430" t="str">
        <f>'CE. 3'!AD16</f>
        <v/>
      </c>
      <c r="AV21" s="430"/>
      <c r="AW21" s="432" t="str">
        <f>'CE. 4'!AD16</f>
        <v/>
      </c>
      <c r="AX21" s="432"/>
      <c r="AY21" s="430" t="str">
        <f>'CE. 5'!AD16</f>
        <v/>
      </c>
      <c r="AZ21" s="430"/>
      <c r="BA21" s="432" t="str">
        <f>'CE. 6'!AD16</f>
        <v/>
      </c>
      <c r="BB21" s="433"/>
      <c r="BC21" s="430" t="str">
        <f>'CE. 7'!AD16</f>
        <v/>
      </c>
      <c r="BD21" s="431"/>
      <c r="BE21" s="432" t="str">
        <f>'CE. 8'!AD16</f>
        <v/>
      </c>
      <c r="BF21" s="433"/>
      <c r="BG21" s="430" t="str">
        <f>'CE. 9'!AD16</f>
        <v/>
      </c>
      <c r="BH21" s="431"/>
      <c r="BI21" s="432" t="str">
        <f>'CE. 10'!AD16</f>
        <v/>
      </c>
      <c r="BJ21" s="433"/>
      <c r="BK21" s="430" t="str">
        <f>'CE. 11'!AD16</f>
        <v/>
      </c>
      <c r="BL21" s="431"/>
      <c r="BM21" s="432" t="str">
        <f>'CE. 12'!AD16</f>
        <v/>
      </c>
      <c r="BN21" s="433"/>
      <c r="BO21" s="430" t="str">
        <f>'CE. 13'!AD16</f>
        <v/>
      </c>
      <c r="BP21" s="431"/>
      <c r="BQ21" s="432" t="str">
        <f>'CE. 14'!AD16</f>
        <v/>
      </c>
      <c r="BR21" s="433"/>
      <c r="BS21" s="430" t="str">
        <f>'CE. 15'!AD16</f>
        <v/>
      </c>
      <c r="BT21" s="431"/>
      <c r="BU21" s="432" t="str">
        <f>'CE. 16'!AD16</f>
        <v/>
      </c>
      <c r="BV21" s="433"/>
      <c r="BW21" s="430" t="str">
        <f>'CE. 17'!AD16</f>
        <v/>
      </c>
      <c r="BX21" s="431"/>
      <c r="BY21" s="432" t="str">
        <f>'CE. 18'!AD16</f>
        <v/>
      </c>
      <c r="BZ21" s="433"/>
      <c r="CA21" s="430" t="str">
        <f>'CE. 19'!AD16</f>
        <v/>
      </c>
      <c r="CB21" s="431"/>
      <c r="CC21" s="432" t="str">
        <f>'CE. 20'!AD16</f>
        <v/>
      </c>
      <c r="CD21" s="433"/>
      <c r="CE21" s="430" t="str">
        <f>'CE. 21'!AD16</f>
        <v/>
      </c>
      <c r="CF21" s="431"/>
      <c r="CG21" s="432" t="str">
        <f>'CE. 22'!AD16</f>
        <v/>
      </c>
      <c r="CH21" s="433"/>
      <c r="CI21" s="430" t="str">
        <f>'CE. 23'!AD16</f>
        <v/>
      </c>
      <c r="CJ21" s="431"/>
      <c r="CK21" s="432" t="str">
        <f>'CE. 24'!AD16</f>
        <v/>
      </c>
      <c r="CL21" s="433"/>
      <c r="CM21" s="430" t="str">
        <f>'CE. 25'!AD16</f>
        <v/>
      </c>
      <c r="CN21" s="431"/>
      <c r="CO21" s="432" t="str">
        <f>'CE. 26'!AD16</f>
        <v/>
      </c>
      <c r="CP21" s="433"/>
      <c r="CQ21" s="430" t="str">
        <f>'CE. 27'!AD16</f>
        <v/>
      </c>
      <c r="CR21" s="431"/>
      <c r="CS21" s="432" t="str">
        <f>'CE. 28'!AD16</f>
        <v/>
      </c>
      <c r="CT21" s="433"/>
      <c r="CU21" s="430" t="str">
        <f>'CE. 29'!AD16</f>
        <v/>
      </c>
      <c r="CV21" s="431"/>
      <c r="CW21" s="432" t="str">
        <f>'CE. 30'!AD16</f>
        <v/>
      </c>
      <c r="CX21" s="433"/>
      <c r="CY21" s="430" t="str">
        <f>'CE. 31'!AD16</f>
        <v/>
      </c>
      <c r="CZ21" s="431"/>
      <c r="DA21" s="432" t="str">
        <f>'CE. 32'!AD16</f>
        <v/>
      </c>
      <c r="DB21" s="433"/>
      <c r="DC21" s="430" t="str">
        <f>'CE. 33'!AD16</f>
        <v/>
      </c>
      <c r="DD21" s="431"/>
      <c r="DE21" s="432" t="str">
        <f>'CE. 34'!AD16</f>
        <v/>
      </c>
      <c r="DF21" s="433"/>
      <c r="DG21" s="430" t="str">
        <f>'CE. 35'!AD16</f>
        <v/>
      </c>
      <c r="DH21" s="431"/>
      <c r="DI21" s="432" t="str">
        <f>'CE. 36'!AD16</f>
        <v/>
      </c>
      <c r="DJ21" s="433"/>
      <c r="DK21" s="430" t="str">
        <f>'CE. 37'!AD16</f>
        <v/>
      </c>
      <c r="DL21" s="431"/>
      <c r="DM21" s="432" t="str">
        <f>'CE. 38'!AD16</f>
        <v/>
      </c>
      <c r="DN21" s="433"/>
      <c r="DO21" s="430" t="str">
        <f>'CE. 39'!AD16</f>
        <v/>
      </c>
      <c r="DP21" s="431"/>
      <c r="DQ21" s="432" t="str">
        <f>'CE. 40'!AD16</f>
        <v/>
      </c>
      <c r="DR21" s="433"/>
      <c r="DS21" s="430" t="str">
        <f>'CE. 41'!AD16</f>
        <v/>
      </c>
      <c r="DT21" s="431"/>
      <c r="DU21" s="432" t="str">
        <f>'CE. 42'!AD16</f>
        <v/>
      </c>
      <c r="DV21" s="433"/>
      <c r="DW21" s="430" t="str">
        <f>'CE. 43'!AD16</f>
        <v/>
      </c>
      <c r="DX21" s="431"/>
      <c r="DY21" s="432" t="str">
        <f>'CE. 44'!AD16</f>
        <v/>
      </c>
      <c r="DZ21" s="433"/>
      <c r="EA21" s="430" t="str">
        <f>'CE. 45'!AD16</f>
        <v/>
      </c>
      <c r="EB21" s="431"/>
      <c r="EC21" s="432" t="str">
        <f>'CE. 46'!AD16</f>
        <v/>
      </c>
      <c r="ED21" s="433"/>
      <c r="EE21" s="430" t="str">
        <f>'CE. 47'!AD16</f>
        <v/>
      </c>
      <c r="EF21" s="431"/>
      <c r="EG21" s="432" t="str">
        <f>'CE. 48'!AD16</f>
        <v/>
      </c>
      <c r="EH21" s="433"/>
      <c r="EI21" s="430" t="str">
        <f>'CE. 49'!AD16</f>
        <v/>
      </c>
      <c r="EJ21" s="431"/>
      <c r="EK21" s="432" t="str">
        <f>'CE. 50'!AD16</f>
        <v/>
      </c>
      <c r="EL21" s="433"/>
      <c r="EM21" s="430" t="str">
        <f>'CE. 51'!AD16</f>
        <v/>
      </c>
      <c r="EN21" s="431"/>
      <c r="EO21" s="432" t="str">
        <f>'CE. 52'!AD16</f>
        <v/>
      </c>
      <c r="EP21" s="433"/>
      <c r="EQ21" s="430" t="str">
        <f>'CE. 53'!AD16</f>
        <v/>
      </c>
      <c r="ER21" s="431"/>
      <c r="ES21" s="432" t="str">
        <f>'CE. 54'!AD16</f>
        <v/>
      </c>
      <c r="ET21" s="433"/>
      <c r="EU21" s="430" t="str">
        <f>'CE. 55'!AD16</f>
        <v/>
      </c>
      <c r="EV21" s="431"/>
      <c r="EW21" s="432" t="str">
        <f>'CE. 56'!AD16</f>
        <v/>
      </c>
      <c r="EX21" s="433"/>
      <c r="EY21" s="430" t="str">
        <f>'CE. 57'!AD16</f>
        <v/>
      </c>
      <c r="EZ21" s="431"/>
      <c r="FA21" s="432" t="str">
        <f>'CE. 58'!AD16</f>
        <v/>
      </c>
      <c r="FB21" s="433"/>
      <c r="FC21" s="430" t="str">
        <f>'CE. 59'!AD16</f>
        <v/>
      </c>
      <c r="FD21" s="431"/>
      <c r="FE21" s="432" t="str">
        <f>'CE. 60'!AD16</f>
        <v/>
      </c>
      <c r="FF21" s="433"/>
    </row>
    <row r="22" spans="1:162">
      <c r="A22" s="95">
        <v>11</v>
      </c>
      <c r="B22" s="17" t="str">
        <f>IF(Inicio!C18="","",Inicio!C18)</f>
        <v/>
      </c>
      <c r="C22" s="251"/>
      <c r="D22" s="50" t="str">
        <f t="shared" si="61"/>
        <v/>
      </c>
      <c r="E22" s="166" t="str">
        <f t="shared" si="62"/>
        <v/>
      </c>
      <c r="F22" s="169" t="str">
        <f t="shared" si="63"/>
        <v/>
      </c>
      <c r="G22" s="160" t="str">
        <f t="shared" si="64"/>
        <v/>
      </c>
      <c r="H22" s="160" t="str">
        <f t="shared" si="65"/>
        <v/>
      </c>
      <c r="I22" s="160" t="str">
        <f t="shared" si="66"/>
        <v/>
      </c>
      <c r="J22" s="160" t="str">
        <f t="shared" si="67"/>
        <v/>
      </c>
      <c r="K22" s="160" t="str">
        <f t="shared" si="68"/>
        <v/>
      </c>
      <c r="L22" s="170" t="str">
        <f t="shared" si="69"/>
        <v/>
      </c>
      <c r="M22" s="176" t="str">
        <f t="shared" si="70"/>
        <v/>
      </c>
      <c r="N22" s="163" t="str">
        <f t="shared" si="71"/>
        <v/>
      </c>
      <c r="O22" s="163" t="str">
        <f t="shared" si="72"/>
        <v/>
      </c>
      <c r="P22" s="163" t="str">
        <f t="shared" si="73"/>
        <v/>
      </c>
      <c r="Q22" s="163" t="str">
        <f t="shared" si="74"/>
        <v/>
      </c>
      <c r="R22" s="163" t="str">
        <f t="shared" si="75"/>
        <v/>
      </c>
      <c r="S22" s="163" t="str">
        <f t="shared" si="76"/>
        <v/>
      </c>
      <c r="T22" s="163" t="str">
        <f t="shared" si="77"/>
        <v/>
      </c>
      <c r="U22" s="163" t="str">
        <f t="shared" si="78"/>
        <v/>
      </c>
      <c r="V22" s="177" t="str">
        <f t="shared" si="79"/>
        <v/>
      </c>
      <c r="W22" s="31" t="e">
        <f t="shared" si="59"/>
        <v>#DIV/0!</v>
      </c>
      <c r="X22" s="27" t="e">
        <f t="shared" si="80"/>
        <v>#DIV/0!</v>
      </c>
      <c r="Y22" s="154" t="e">
        <f t="shared" si="81"/>
        <v>#DIV/0!</v>
      </c>
      <c r="Z22" s="154" t="e">
        <f t="shared" si="82"/>
        <v>#DIV/0!</v>
      </c>
      <c r="AA22" s="154" t="e">
        <f t="shared" si="83"/>
        <v>#DIV/0!</v>
      </c>
      <c r="AB22" s="154" t="e">
        <f t="shared" si="84"/>
        <v>#DIV/0!</v>
      </c>
      <c r="AC22" s="154" t="e">
        <f t="shared" si="85"/>
        <v>#DIV/0!</v>
      </c>
      <c r="AD22" s="154" t="e">
        <f t="shared" si="86"/>
        <v>#DIV/0!</v>
      </c>
      <c r="AE22" s="154" t="e">
        <f t="shared" si="87"/>
        <v>#DIV/0!</v>
      </c>
      <c r="AF22" s="154" t="e">
        <f t="shared" si="88"/>
        <v>#DIV/0!</v>
      </c>
      <c r="AG22" s="154" t="e">
        <f t="shared" si="89"/>
        <v>#DIV/0!</v>
      </c>
      <c r="AH22" s="154" t="e">
        <f t="shared" si="90"/>
        <v>#DIV/0!</v>
      </c>
      <c r="AI22" s="154" t="e">
        <f t="shared" si="60"/>
        <v>#DIV/0!</v>
      </c>
      <c r="AJ22" s="154" t="e">
        <f t="shared" si="91"/>
        <v>#DIV/0!</v>
      </c>
      <c r="AK22" s="154" t="e">
        <f t="shared" si="92"/>
        <v>#DIV/0!</v>
      </c>
      <c r="AL22" s="154" t="e">
        <f t="shared" si="93"/>
        <v>#DIV/0!</v>
      </c>
      <c r="AM22" s="154" t="e">
        <f t="shared" si="94"/>
        <v>#DIV/0!</v>
      </c>
      <c r="AN22" s="154" t="e">
        <f t="shared" si="95"/>
        <v>#DIV/0!</v>
      </c>
      <c r="AO22" s="154" t="e">
        <f t="shared" si="96"/>
        <v>#DIV/0!</v>
      </c>
      <c r="AP22" s="149"/>
      <c r="AQ22" s="430" t="str">
        <f>'CE. 1'!AD17</f>
        <v/>
      </c>
      <c r="AR22" s="431"/>
      <c r="AS22" s="432" t="str">
        <f>'CE. 2'!AD17</f>
        <v/>
      </c>
      <c r="AT22" s="432"/>
      <c r="AU22" s="430" t="str">
        <f>'CE. 3'!AD17</f>
        <v/>
      </c>
      <c r="AV22" s="430"/>
      <c r="AW22" s="432" t="str">
        <f>'CE. 4'!AD17</f>
        <v/>
      </c>
      <c r="AX22" s="432"/>
      <c r="AY22" s="430" t="str">
        <f>'CE. 5'!AD17</f>
        <v/>
      </c>
      <c r="AZ22" s="430"/>
      <c r="BA22" s="432" t="str">
        <f>'CE. 6'!AD17</f>
        <v/>
      </c>
      <c r="BB22" s="433"/>
      <c r="BC22" s="430" t="str">
        <f>'CE. 7'!AD17</f>
        <v/>
      </c>
      <c r="BD22" s="431"/>
      <c r="BE22" s="432" t="str">
        <f>'CE. 8'!AD17</f>
        <v/>
      </c>
      <c r="BF22" s="433"/>
      <c r="BG22" s="430" t="str">
        <f>'CE. 9'!AD17</f>
        <v/>
      </c>
      <c r="BH22" s="431"/>
      <c r="BI22" s="432" t="str">
        <f>'CE. 10'!AD17</f>
        <v/>
      </c>
      <c r="BJ22" s="433"/>
      <c r="BK22" s="430" t="str">
        <f>'CE. 11'!AD17</f>
        <v/>
      </c>
      <c r="BL22" s="431"/>
      <c r="BM22" s="432" t="str">
        <f>'CE. 12'!AD17</f>
        <v/>
      </c>
      <c r="BN22" s="433"/>
      <c r="BO22" s="430" t="str">
        <f>'CE. 13'!AD17</f>
        <v/>
      </c>
      <c r="BP22" s="431"/>
      <c r="BQ22" s="432" t="str">
        <f>'CE. 14'!AD17</f>
        <v/>
      </c>
      <c r="BR22" s="433"/>
      <c r="BS22" s="430" t="str">
        <f>'CE. 15'!AD17</f>
        <v/>
      </c>
      <c r="BT22" s="431"/>
      <c r="BU22" s="432" t="str">
        <f>'CE. 16'!AD17</f>
        <v/>
      </c>
      <c r="BV22" s="433"/>
      <c r="BW22" s="430" t="str">
        <f>'CE. 17'!AD17</f>
        <v/>
      </c>
      <c r="BX22" s="431"/>
      <c r="BY22" s="432" t="str">
        <f>'CE. 18'!AD17</f>
        <v/>
      </c>
      <c r="BZ22" s="433"/>
      <c r="CA22" s="430" t="str">
        <f>'CE. 19'!AD17</f>
        <v/>
      </c>
      <c r="CB22" s="431"/>
      <c r="CC22" s="432" t="str">
        <f>'CE. 20'!AD17</f>
        <v/>
      </c>
      <c r="CD22" s="433"/>
      <c r="CE22" s="430" t="str">
        <f>'CE. 21'!AD17</f>
        <v/>
      </c>
      <c r="CF22" s="431"/>
      <c r="CG22" s="432" t="str">
        <f>'CE. 22'!AD17</f>
        <v/>
      </c>
      <c r="CH22" s="433"/>
      <c r="CI22" s="430" t="str">
        <f>'CE. 23'!AD17</f>
        <v/>
      </c>
      <c r="CJ22" s="431"/>
      <c r="CK22" s="432" t="str">
        <f>'CE. 24'!AD17</f>
        <v/>
      </c>
      <c r="CL22" s="433"/>
      <c r="CM22" s="430" t="str">
        <f>'CE. 25'!AD17</f>
        <v/>
      </c>
      <c r="CN22" s="431"/>
      <c r="CO22" s="432" t="str">
        <f>'CE. 26'!AD17</f>
        <v/>
      </c>
      <c r="CP22" s="433"/>
      <c r="CQ22" s="430" t="str">
        <f>'CE. 27'!AD17</f>
        <v/>
      </c>
      <c r="CR22" s="431"/>
      <c r="CS22" s="432" t="str">
        <f>'CE. 28'!AD17</f>
        <v/>
      </c>
      <c r="CT22" s="433"/>
      <c r="CU22" s="430" t="str">
        <f>'CE. 29'!AD17</f>
        <v/>
      </c>
      <c r="CV22" s="431"/>
      <c r="CW22" s="432" t="str">
        <f>'CE. 30'!AD17</f>
        <v/>
      </c>
      <c r="CX22" s="433"/>
      <c r="CY22" s="430" t="str">
        <f>'CE. 31'!AD17</f>
        <v/>
      </c>
      <c r="CZ22" s="431"/>
      <c r="DA22" s="432" t="str">
        <f>'CE. 32'!AD17</f>
        <v/>
      </c>
      <c r="DB22" s="433"/>
      <c r="DC22" s="430" t="str">
        <f>'CE. 33'!AD17</f>
        <v/>
      </c>
      <c r="DD22" s="431"/>
      <c r="DE22" s="432" t="str">
        <f>'CE. 34'!AD17</f>
        <v/>
      </c>
      <c r="DF22" s="433"/>
      <c r="DG22" s="430" t="str">
        <f>'CE. 35'!AD17</f>
        <v/>
      </c>
      <c r="DH22" s="431"/>
      <c r="DI22" s="432" t="str">
        <f>'CE. 36'!AD17</f>
        <v/>
      </c>
      <c r="DJ22" s="433"/>
      <c r="DK22" s="430" t="str">
        <f>'CE. 37'!AD17</f>
        <v/>
      </c>
      <c r="DL22" s="431"/>
      <c r="DM22" s="432" t="str">
        <f>'CE. 38'!AD17</f>
        <v/>
      </c>
      <c r="DN22" s="433"/>
      <c r="DO22" s="430" t="str">
        <f>'CE. 39'!AD17</f>
        <v/>
      </c>
      <c r="DP22" s="431"/>
      <c r="DQ22" s="432" t="str">
        <f>'CE. 40'!AD17</f>
        <v/>
      </c>
      <c r="DR22" s="433"/>
      <c r="DS22" s="430" t="str">
        <f>'CE. 41'!AD17</f>
        <v/>
      </c>
      <c r="DT22" s="431"/>
      <c r="DU22" s="432" t="str">
        <f>'CE. 42'!AD17</f>
        <v/>
      </c>
      <c r="DV22" s="433"/>
      <c r="DW22" s="430" t="str">
        <f>'CE. 43'!AD17</f>
        <v/>
      </c>
      <c r="DX22" s="431"/>
      <c r="DY22" s="432" t="str">
        <f>'CE. 44'!AD17</f>
        <v/>
      </c>
      <c r="DZ22" s="433"/>
      <c r="EA22" s="430" t="str">
        <f>'CE. 45'!AD17</f>
        <v/>
      </c>
      <c r="EB22" s="431"/>
      <c r="EC22" s="432" t="str">
        <f>'CE. 46'!AD17</f>
        <v/>
      </c>
      <c r="ED22" s="433"/>
      <c r="EE22" s="430" t="str">
        <f>'CE. 47'!AD17</f>
        <v/>
      </c>
      <c r="EF22" s="431"/>
      <c r="EG22" s="432" t="str">
        <f>'CE. 48'!AD17</f>
        <v/>
      </c>
      <c r="EH22" s="433"/>
      <c r="EI22" s="430" t="str">
        <f>'CE. 49'!AD17</f>
        <v/>
      </c>
      <c r="EJ22" s="431"/>
      <c r="EK22" s="432" t="str">
        <f>'CE. 50'!AD17</f>
        <v/>
      </c>
      <c r="EL22" s="433"/>
      <c r="EM22" s="430" t="str">
        <f>'CE. 51'!AD17</f>
        <v/>
      </c>
      <c r="EN22" s="431"/>
      <c r="EO22" s="432" t="str">
        <f>'CE. 52'!AD17</f>
        <v/>
      </c>
      <c r="EP22" s="433"/>
      <c r="EQ22" s="430" t="str">
        <f>'CE. 53'!AD17</f>
        <v/>
      </c>
      <c r="ER22" s="431"/>
      <c r="ES22" s="432" t="str">
        <f>'CE. 54'!AD17</f>
        <v/>
      </c>
      <c r="ET22" s="433"/>
      <c r="EU22" s="430" t="str">
        <f>'CE. 55'!AD17</f>
        <v/>
      </c>
      <c r="EV22" s="431"/>
      <c r="EW22" s="432" t="str">
        <f>'CE. 56'!AD17</f>
        <v/>
      </c>
      <c r="EX22" s="433"/>
      <c r="EY22" s="430" t="str">
        <f>'CE. 57'!AD17</f>
        <v/>
      </c>
      <c r="EZ22" s="431"/>
      <c r="FA22" s="432" t="str">
        <f>'CE. 58'!AD17</f>
        <v/>
      </c>
      <c r="FB22" s="433"/>
      <c r="FC22" s="430" t="str">
        <f>'CE. 59'!AD17</f>
        <v/>
      </c>
      <c r="FD22" s="431"/>
      <c r="FE22" s="432" t="str">
        <f>'CE. 60'!AD17</f>
        <v/>
      </c>
      <c r="FF22" s="433"/>
    </row>
    <row r="23" spans="1:162">
      <c r="A23" s="95">
        <v>12</v>
      </c>
      <c r="B23" s="239" t="str">
        <f>IF(Inicio!C19="","",Inicio!C19)</f>
        <v/>
      </c>
      <c r="C23" s="251"/>
      <c r="D23" s="50" t="str">
        <f t="shared" si="61"/>
        <v/>
      </c>
      <c r="E23" s="166" t="str">
        <f t="shared" si="62"/>
        <v/>
      </c>
      <c r="F23" s="169" t="str">
        <f t="shared" si="63"/>
        <v/>
      </c>
      <c r="G23" s="160" t="str">
        <f t="shared" si="64"/>
        <v/>
      </c>
      <c r="H23" s="160" t="str">
        <f t="shared" si="65"/>
        <v/>
      </c>
      <c r="I23" s="160" t="str">
        <f t="shared" si="66"/>
        <v/>
      </c>
      <c r="J23" s="160" t="str">
        <f t="shared" si="67"/>
        <v/>
      </c>
      <c r="K23" s="160" t="str">
        <f t="shared" si="68"/>
        <v/>
      </c>
      <c r="L23" s="170" t="str">
        <f t="shared" si="69"/>
        <v/>
      </c>
      <c r="M23" s="176" t="str">
        <f t="shared" si="70"/>
        <v/>
      </c>
      <c r="N23" s="163" t="str">
        <f t="shared" si="71"/>
        <v/>
      </c>
      <c r="O23" s="163" t="str">
        <f t="shared" si="72"/>
        <v/>
      </c>
      <c r="P23" s="163" t="str">
        <f t="shared" si="73"/>
        <v/>
      </c>
      <c r="Q23" s="163" t="str">
        <f t="shared" si="74"/>
        <v/>
      </c>
      <c r="R23" s="163" t="str">
        <f t="shared" si="75"/>
        <v/>
      </c>
      <c r="S23" s="163" t="str">
        <f t="shared" si="76"/>
        <v/>
      </c>
      <c r="T23" s="163" t="str">
        <f t="shared" si="77"/>
        <v/>
      </c>
      <c r="U23" s="163" t="str">
        <f t="shared" si="78"/>
        <v/>
      </c>
      <c r="V23" s="177" t="str">
        <f t="shared" si="79"/>
        <v/>
      </c>
      <c r="W23" s="31" t="e">
        <f t="shared" si="59"/>
        <v>#DIV/0!</v>
      </c>
      <c r="X23" s="27" t="e">
        <f t="shared" si="80"/>
        <v>#DIV/0!</v>
      </c>
      <c r="Y23" s="154" t="e">
        <f t="shared" si="81"/>
        <v>#DIV/0!</v>
      </c>
      <c r="Z23" s="154" t="e">
        <f t="shared" si="82"/>
        <v>#DIV/0!</v>
      </c>
      <c r="AA23" s="154" t="e">
        <f t="shared" si="83"/>
        <v>#DIV/0!</v>
      </c>
      <c r="AB23" s="154" t="e">
        <f t="shared" si="84"/>
        <v>#DIV/0!</v>
      </c>
      <c r="AC23" s="154" t="e">
        <f t="shared" si="85"/>
        <v>#DIV/0!</v>
      </c>
      <c r="AD23" s="154" t="e">
        <f t="shared" si="86"/>
        <v>#DIV/0!</v>
      </c>
      <c r="AE23" s="154" t="e">
        <f t="shared" si="87"/>
        <v>#DIV/0!</v>
      </c>
      <c r="AF23" s="154" t="e">
        <f t="shared" si="88"/>
        <v>#DIV/0!</v>
      </c>
      <c r="AG23" s="154" t="e">
        <f t="shared" si="89"/>
        <v>#DIV/0!</v>
      </c>
      <c r="AH23" s="154" t="e">
        <f t="shared" si="90"/>
        <v>#DIV/0!</v>
      </c>
      <c r="AI23" s="154" t="e">
        <f t="shared" si="60"/>
        <v>#DIV/0!</v>
      </c>
      <c r="AJ23" s="154" t="e">
        <f t="shared" si="91"/>
        <v>#DIV/0!</v>
      </c>
      <c r="AK23" s="154" t="e">
        <f t="shared" si="92"/>
        <v>#DIV/0!</v>
      </c>
      <c r="AL23" s="154" t="e">
        <f t="shared" si="93"/>
        <v>#DIV/0!</v>
      </c>
      <c r="AM23" s="154" t="e">
        <f t="shared" si="94"/>
        <v>#DIV/0!</v>
      </c>
      <c r="AN23" s="154" t="e">
        <f t="shared" si="95"/>
        <v>#DIV/0!</v>
      </c>
      <c r="AO23" s="154" t="e">
        <f t="shared" si="96"/>
        <v>#DIV/0!</v>
      </c>
      <c r="AP23" s="149"/>
      <c r="AQ23" s="430" t="str">
        <f>'CE. 1'!AD18</f>
        <v/>
      </c>
      <c r="AR23" s="431"/>
      <c r="AS23" s="432" t="str">
        <f>'CE. 2'!AD18</f>
        <v/>
      </c>
      <c r="AT23" s="432"/>
      <c r="AU23" s="430" t="str">
        <f>'CE. 3'!AD18</f>
        <v/>
      </c>
      <c r="AV23" s="430"/>
      <c r="AW23" s="432" t="str">
        <f>'CE. 4'!AD18</f>
        <v/>
      </c>
      <c r="AX23" s="432"/>
      <c r="AY23" s="430" t="str">
        <f>'CE. 5'!AD18</f>
        <v/>
      </c>
      <c r="AZ23" s="430"/>
      <c r="BA23" s="432" t="str">
        <f>'CE. 6'!AD18</f>
        <v/>
      </c>
      <c r="BB23" s="433"/>
      <c r="BC23" s="430" t="str">
        <f>'CE. 7'!AD18</f>
        <v/>
      </c>
      <c r="BD23" s="431"/>
      <c r="BE23" s="432" t="str">
        <f>'CE. 8'!AD18</f>
        <v/>
      </c>
      <c r="BF23" s="433"/>
      <c r="BG23" s="430" t="str">
        <f>'CE. 9'!AD18</f>
        <v/>
      </c>
      <c r="BH23" s="431"/>
      <c r="BI23" s="432" t="str">
        <f>'CE. 10'!AD18</f>
        <v/>
      </c>
      <c r="BJ23" s="433"/>
      <c r="BK23" s="430" t="str">
        <f>'CE. 11'!AD18</f>
        <v/>
      </c>
      <c r="BL23" s="431"/>
      <c r="BM23" s="432" t="str">
        <f>'CE. 12'!AD18</f>
        <v/>
      </c>
      <c r="BN23" s="433"/>
      <c r="BO23" s="430" t="str">
        <f>'CE. 13'!AD18</f>
        <v/>
      </c>
      <c r="BP23" s="431"/>
      <c r="BQ23" s="432" t="str">
        <f>'CE. 14'!AD18</f>
        <v/>
      </c>
      <c r="BR23" s="433"/>
      <c r="BS23" s="430" t="str">
        <f>'CE. 15'!AD18</f>
        <v/>
      </c>
      <c r="BT23" s="431"/>
      <c r="BU23" s="432" t="str">
        <f>'CE. 16'!AD18</f>
        <v/>
      </c>
      <c r="BV23" s="433"/>
      <c r="BW23" s="430" t="str">
        <f>'CE. 17'!AD18</f>
        <v/>
      </c>
      <c r="BX23" s="431"/>
      <c r="BY23" s="432" t="str">
        <f>'CE. 18'!AD18</f>
        <v/>
      </c>
      <c r="BZ23" s="433"/>
      <c r="CA23" s="430" t="str">
        <f>'CE. 19'!AD18</f>
        <v/>
      </c>
      <c r="CB23" s="431"/>
      <c r="CC23" s="432" t="str">
        <f>'CE. 20'!AD18</f>
        <v/>
      </c>
      <c r="CD23" s="433"/>
      <c r="CE23" s="430" t="str">
        <f>'CE. 21'!AD18</f>
        <v/>
      </c>
      <c r="CF23" s="431"/>
      <c r="CG23" s="432" t="str">
        <f>'CE. 22'!AD18</f>
        <v/>
      </c>
      <c r="CH23" s="433"/>
      <c r="CI23" s="430" t="str">
        <f>'CE. 23'!AD18</f>
        <v/>
      </c>
      <c r="CJ23" s="431"/>
      <c r="CK23" s="432" t="str">
        <f>'CE. 24'!AD18</f>
        <v/>
      </c>
      <c r="CL23" s="433"/>
      <c r="CM23" s="430" t="str">
        <f>'CE. 25'!AD18</f>
        <v/>
      </c>
      <c r="CN23" s="431"/>
      <c r="CO23" s="432" t="str">
        <f>'CE. 26'!AD18</f>
        <v/>
      </c>
      <c r="CP23" s="433"/>
      <c r="CQ23" s="430" t="str">
        <f>'CE. 27'!AD18</f>
        <v/>
      </c>
      <c r="CR23" s="431"/>
      <c r="CS23" s="432" t="str">
        <f>'CE. 28'!AD18</f>
        <v/>
      </c>
      <c r="CT23" s="433"/>
      <c r="CU23" s="430" t="str">
        <f>'CE. 29'!AD18</f>
        <v/>
      </c>
      <c r="CV23" s="431"/>
      <c r="CW23" s="432" t="str">
        <f>'CE. 30'!AD18</f>
        <v/>
      </c>
      <c r="CX23" s="433"/>
      <c r="CY23" s="430" t="str">
        <f>'CE. 31'!AD18</f>
        <v/>
      </c>
      <c r="CZ23" s="431"/>
      <c r="DA23" s="432" t="str">
        <f>'CE. 32'!AD18</f>
        <v/>
      </c>
      <c r="DB23" s="433"/>
      <c r="DC23" s="430" t="str">
        <f>'CE. 33'!AD18</f>
        <v/>
      </c>
      <c r="DD23" s="431"/>
      <c r="DE23" s="432" t="str">
        <f>'CE. 34'!AD18</f>
        <v/>
      </c>
      <c r="DF23" s="433"/>
      <c r="DG23" s="430" t="str">
        <f>'CE. 35'!AD18</f>
        <v/>
      </c>
      <c r="DH23" s="431"/>
      <c r="DI23" s="432" t="str">
        <f>'CE. 36'!AD18</f>
        <v/>
      </c>
      <c r="DJ23" s="433"/>
      <c r="DK23" s="430" t="str">
        <f>'CE. 37'!AD18</f>
        <v/>
      </c>
      <c r="DL23" s="431"/>
      <c r="DM23" s="432" t="str">
        <f>'CE. 38'!AD18</f>
        <v/>
      </c>
      <c r="DN23" s="433"/>
      <c r="DO23" s="430" t="str">
        <f>'CE. 39'!AD18</f>
        <v/>
      </c>
      <c r="DP23" s="431"/>
      <c r="DQ23" s="432" t="str">
        <f>'CE. 40'!AD18</f>
        <v/>
      </c>
      <c r="DR23" s="433"/>
      <c r="DS23" s="430" t="str">
        <f>'CE. 41'!AD18</f>
        <v/>
      </c>
      <c r="DT23" s="431"/>
      <c r="DU23" s="432" t="str">
        <f>'CE. 42'!AD18</f>
        <v/>
      </c>
      <c r="DV23" s="433"/>
      <c r="DW23" s="430" t="str">
        <f>'CE. 43'!AD18</f>
        <v/>
      </c>
      <c r="DX23" s="431"/>
      <c r="DY23" s="432" t="str">
        <f>'CE. 44'!AD18</f>
        <v/>
      </c>
      <c r="DZ23" s="433"/>
      <c r="EA23" s="430" t="str">
        <f>'CE. 45'!AD18</f>
        <v/>
      </c>
      <c r="EB23" s="431"/>
      <c r="EC23" s="432" t="str">
        <f>'CE. 46'!AD18</f>
        <v/>
      </c>
      <c r="ED23" s="433"/>
      <c r="EE23" s="430" t="str">
        <f>'CE. 47'!AD18</f>
        <v/>
      </c>
      <c r="EF23" s="431"/>
      <c r="EG23" s="432" t="str">
        <f>'CE. 48'!AD18</f>
        <v/>
      </c>
      <c r="EH23" s="433"/>
      <c r="EI23" s="430" t="str">
        <f>'CE. 49'!AD18</f>
        <v/>
      </c>
      <c r="EJ23" s="431"/>
      <c r="EK23" s="432" t="str">
        <f>'CE. 50'!AD18</f>
        <v/>
      </c>
      <c r="EL23" s="433"/>
      <c r="EM23" s="430" t="str">
        <f>'CE. 51'!AD18</f>
        <v/>
      </c>
      <c r="EN23" s="431"/>
      <c r="EO23" s="432" t="str">
        <f>'CE. 52'!AD18</f>
        <v/>
      </c>
      <c r="EP23" s="433"/>
      <c r="EQ23" s="430" t="str">
        <f>'CE. 53'!AD18</f>
        <v/>
      </c>
      <c r="ER23" s="431"/>
      <c r="ES23" s="432" t="str">
        <f>'CE. 54'!AD18</f>
        <v/>
      </c>
      <c r="ET23" s="433"/>
      <c r="EU23" s="430" t="str">
        <f>'CE. 55'!AD18</f>
        <v/>
      </c>
      <c r="EV23" s="431"/>
      <c r="EW23" s="432" t="str">
        <f>'CE. 56'!AD18</f>
        <v/>
      </c>
      <c r="EX23" s="433"/>
      <c r="EY23" s="430" t="str">
        <f>'CE. 57'!AD18</f>
        <v/>
      </c>
      <c r="EZ23" s="431"/>
      <c r="FA23" s="432" t="str">
        <f>'CE. 58'!AD18</f>
        <v/>
      </c>
      <c r="FB23" s="433"/>
      <c r="FC23" s="430" t="str">
        <f>'CE. 59'!AD18</f>
        <v/>
      </c>
      <c r="FD23" s="431"/>
      <c r="FE23" s="432" t="str">
        <f>'CE. 60'!AD18</f>
        <v/>
      </c>
      <c r="FF23" s="433"/>
    </row>
    <row r="24" spans="1:162">
      <c r="A24" s="95">
        <v>13</v>
      </c>
      <c r="B24" s="17" t="str">
        <f>IF(Inicio!C20="","",Inicio!C20)</f>
        <v/>
      </c>
      <c r="C24" s="251"/>
      <c r="D24" s="50" t="str">
        <f t="shared" si="61"/>
        <v/>
      </c>
      <c r="E24" s="166" t="str">
        <f t="shared" si="62"/>
        <v/>
      </c>
      <c r="F24" s="169" t="str">
        <f t="shared" si="63"/>
        <v/>
      </c>
      <c r="G24" s="160" t="str">
        <f t="shared" si="64"/>
        <v/>
      </c>
      <c r="H24" s="160" t="str">
        <f t="shared" si="65"/>
        <v/>
      </c>
      <c r="I24" s="160" t="str">
        <f t="shared" si="66"/>
        <v/>
      </c>
      <c r="J24" s="160" t="str">
        <f t="shared" si="67"/>
        <v/>
      </c>
      <c r="K24" s="160" t="str">
        <f t="shared" si="68"/>
        <v/>
      </c>
      <c r="L24" s="170" t="str">
        <f t="shared" si="69"/>
        <v/>
      </c>
      <c r="M24" s="176" t="str">
        <f t="shared" si="70"/>
        <v/>
      </c>
      <c r="N24" s="163" t="str">
        <f t="shared" si="71"/>
        <v/>
      </c>
      <c r="O24" s="163" t="str">
        <f t="shared" si="72"/>
        <v/>
      </c>
      <c r="P24" s="163" t="str">
        <f t="shared" si="73"/>
        <v/>
      </c>
      <c r="Q24" s="163" t="str">
        <f t="shared" si="74"/>
        <v/>
      </c>
      <c r="R24" s="163" t="str">
        <f t="shared" si="75"/>
        <v/>
      </c>
      <c r="S24" s="163" t="str">
        <f t="shared" si="76"/>
        <v/>
      </c>
      <c r="T24" s="163" t="str">
        <f t="shared" si="77"/>
        <v/>
      </c>
      <c r="U24" s="163" t="str">
        <f t="shared" si="78"/>
        <v/>
      </c>
      <c r="V24" s="177" t="str">
        <f t="shared" si="79"/>
        <v/>
      </c>
      <c r="W24" s="31" t="e">
        <f t="shared" si="59"/>
        <v>#DIV/0!</v>
      </c>
      <c r="X24" s="27" t="e">
        <f t="shared" si="80"/>
        <v>#DIV/0!</v>
      </c>
      <c r="Y24" s="154" t="e">
        <f t="shared" si="81"/>
        <v>#DIV/0!</v>
      </c>
      <c r="Z24" s="154" t="e">
        <f t="shared" si="82"/>
        <v>#DIV/0!</v>
      </c>
      <c r="AA24" s="154" t="e">
        <f t="shared" si="83"/>
        <v>#DIV/0!</v>
      </c>
      <c r="AB24" s="154" t="e">
        <f t="shared" si="84"/>
        <v>#DIV/0!</v>
      </c>
      <c r="AC24" s="154" t="e">
        <f t="shared" si="85"/>
        <v>#DIV/0!</v>
      </c>
      <c r="AD24" s="154" t="e">
        <f t="shared" si="86"/>
        <v>#DIV/0!</v>
      </c>
      <c r="AE24" s="154" t="e">
        <f t="shared" si="87"/>
        <v>#DIV/0!</v>
      </c>
      <c r="AF24" s="154" t="e">
        <f t="shared" si="88"/>
        <v>#DIV/0!</v>
      </c>
      <c r="AG24" s="154" t="e">
        <f t="shared" si="89"/>
        <v>#DIV/0!</v>
      </c>
      <c r="AH24" s="154" t="e">
        <f t="shared" si="90"/>
        <v>#DIV/0!</v>
      </c>
      <c r="AI24" s="154" t="e">
        <f t="shared" si="60"/>
        <v>#DIV/0!</v>
      </c>
      <c r="AJ24" s="154" t="e">
        <f t="shared" si="91"/>
        <v>#DIV/0!</v>
      </c>
      <c r="AK24" s="154" t="e">
        <f t="shared" si="92"/>
        <v>#DIV/0!</v>
      </c>
      <c r="AL24" s="154" t="e">
        <f t="shared" si="93"/>
        <v>#DIV/0!</v>
      </c>
      <c r="AM24" s="154" t="e">
        <f t="shared" si="94"/>
        <v>#DIV/0!</v>
      </c>
      <c r="AN24" s="154" t="e">
        <f t="shared" si="95"/>
        <v>#DIV/0!</v>
      </c>
      <c r="AO24" s="154" t="e">
        <f t="shared" si="96"/>
        <v>#DIV/0!</v>
      </c>
      <c r="AP24" s="149"/>
      <c r="AQ24" s="430" t="str">
        <f>'CE. 1'!AD19</f>
        <v/>
      </c>
      <c r="AR24" s="431"/>
      <c r="AS24" s="432" t="str">
        <f>'CE. 2'!AD19</f>
        <v/>
      </c>
      <c r="AT24" s="432"/>
      <c r="AU24" s="430" t="str">
        <f>'CE. 3'!AD19</f>
        <v/>
      </c>
      <c r="AV24" s="430"/>
      <c r="AW24" s="432" t="str">
        <f>'CE. 4'!AD19</f>
        <v/>
      </c>
      <c r="AX24" s="432"/>
      <c r="AY24" s="430" t="str">
        <f>'CE. 5'!AD19</f>
        <v/>
      </c>
      <c r="AZ24" s="430"/>
      <c r="BA24" s="432" t="str">
        <f>'CE. 6'!AD19</f>
        <v/>
      </c>
      <c r="BB24" s="433"/>
      <c r="BC24" s="430" t="str">
        <f>'CE. 7'!AD19</f>
        <v/>
      </c>
      <c r="BD24" s="431"/>
      <c r="BE24" s="432" t="str">
        <f>'CE. 8'!AD19</f>
        <v/>
      </c>
      <c r="BF24" s="433"/>
      <c r="BG24" s="430" t="str">
        <f>'CE. 9'!AD19</f>
        <v/>
      </c>
      <c r="BH24" s="431"/>
      <c r="BI24" s="432" t="str">
        <f>'CE. 10'!AD19</f>
        <v/>
      </c>
      <c r="BJ24" s="433"/>
      <c r="BK24" s="430" t="str">
        <f>'CE. 11'!AD19</f>
        <v/>
      </c>
      <c r="BL24" s="431"/>
      <c r="BM24" s="432" t="str">
        <f>'CE. 12'!AD19</f>
        <v/>
      </c>
      <c r="BN24" s="433"/>
      <c r="BO24" s="430" t="str">
        <f>'CE. 13'!AD19</f>
        <v/>
      </c>
      <c r="BP24" s="431"/>
      <c r="BQ24" s="432" t="str">
        <f>'CE. 14'!AD19</f>
        <v/>
      </c>
      <c r="BR24" s="433"/>
      <c r="BS24" s="430" t="str">
        <f>'CE. 15'!AD19</f>
        <v/>
      </c>
      <c r="BT24" s="431"/>
      <c r="BU24" s="432" t="str">
        <f>'CE. 16'!AD19</f>
        <v/>
      </c>
      <c r="BV24" s="433"/>
      <c r="BW24" s="430" t="str">
        <f>'CE. 17'!AD19</f>
        <v/>
      </c>
      <c r="BX24" s="431"/>
      <c r="BY24" s="432" t="str">
        <f>'CE. 18'!AD19</f>
        <v/>
      </c>
      <c r="BZ24" s="433"/>
      <c r="CA24" s="430" t="str">
        <f>'CE. 19'!AD19</f>
        <v/>
      </c>
      <c r="CB24" s="431"/>
      <c r="CC24" s="432" t="str">
        <f>'CE. 20'!AD19</f>
        <v/>
      </c>
      <c r="CD24" s="433"/>
      <c r="CE24" s="430" t="str">
        <f>'CE. 21'!AD19</f>
        <v/>
      </c>
      <c r="CF24" s="431"/>
      <c r="CG24" s="432" t="str">
        <f>'CE. 22'!AD19</f>
        <v/>
      </c>
      <c r="CH24" s="433"/>
      <c r="CI24" s="430" t="str">
        <f>'CE. 23'!AD19</f>
        <v/>
      </c>
      <c r="CJ24" s="431"/>
      <c r="CK24" s="432" t="str">
        <f>'CE. 24'!AD19</f>
        <v/>
      </c>
      <c r="CL24" s="433"/>
      <c r="CM24" s="430" t="str">
        <f>'CE. 25'!AD19</f>
        <v/>
      </c>
      <c r="CN24" s="431"/>
      <c r="CO24" s="432" t="str">
        <f>'CE. 26'!AD19</f>
        <v/>
      </c>
      <c r="CP24" s="433"/>
      <c r="CQ24" s="430" t="str">
        <f>'CE. 27'!AD19</f>
        <v/>
      </c>
      <c r="CR24" s="431"/>
      <c r="CS24" s="432" t="str">
        <f>'CE. 28'!AD19</f>
        <v/>
      </c>
      <c r="CT24" s="433"/>
      <c r="CU24" s="430" t="str">
        <f>'CE. 29'!AD19</f>
        <v/>
      </c>
      <c r="CV24" s="431"/>
      <c r="CW24" s="432" t="str">
        <f>'CE. 30'!AD19</f>
        <v/>
      </c>
      <c r="CX24" s="433"/>
      <c r="CY24" s="430" t="str">
        <f>'CE. 31'!AD19</f>
        <v/>
      </c>
      <c r="CZ24" s="431"/>
      <c r="DA24" s="432" t="str">
        <f>'CE. 32'!AD19</f>
        <v/>
      </c>
      <c r="DB24" s="433"/>
      <c r="DC24" s="430" t="str">
        <f>'CE. 33'!AD19</f>
        <v/>
      </c>
      <c r="DD24" s="431"/>
      <c r="DE24" s="432" t="str">
        <f>'CE. 34'!AD19</f>
        <v/>
      </c>
      <c r="DF24" s="433"/>
      <c r="DG24" s="430" t="str">
        <f>'CE. 35'!AD19</f>
        <v/>
      </c>
      <c r="DH24" s="431"/>
      <c r="DI24" s="432" t="str">
        <f>'CE. 36'!AD19</f>
        <v/>
      </c>
      <c r="DJ24" s="433"/>
      <c r="DK24" s="430" t="str">
        <f>'CE. 37'!AD19</f>
        <v/>
      </c>
      <c r="DL24" s="431"/>
      <c r="DM24" s="432" t="str">
        <f>'CE. 38'!AD19</f>
        <v/>
      </c>
      <c r="DN24" s="433"/>
      <c r="DO24" s="430" t="str">
        <f>'CE. 39'!AD19</f>
        <v/>
      </c>
      <c r="DP24" s="431"/>
      <c r="DQ24" s="432" t="str">
        <f>'CE. 40'!AD19</f>
        <v/>
      </c>
      <c r="DR24" s="433"/>
      <c r="DS24" s="430" t="str">
        <f>'CE. 41'!AD19</f>
        <v/>
      </c>
      <c r="DT24" s="431"/>
      <c r="DU24" s="432" t="str">
        <f>'CE. 42'!AD19</f>
        <v/>
      </c>
      <c r="DV24" s="433"/>
      <c r="DW24" s="430" t="str">
        <f>'CE. 43'!AD19</f>
        <v/>
      </c>
      <c r="DX24" s="431"/>
      <c r="DY24" s="432" t="str">
        <f>'CE. 44'!AD19</f>
        <v/>
      </c>
      <c r="DZ24" s="433"/>
      <c r="EA24" s="430" t="str">
        <f>'CE. 45'!AD19</f>
        <v/>
      </c>
      <c r="EB24" s="431"/>
      <c r="EC24" s="432" t="str">
        <f>'CE. 46'!AD19</f>
        <v/>
      </c>
      <c r="ED24" s="433"/>
      <c r="EE24" s="430" t="str">
        <f>'CE. 47'!AD19</f>
        <v/>
      </c>
      <c r="EF24" s="431"/>
      <c r="EG24" s="432" t="str">
        <f>'CE. 48'!AD19</f>
        <v/>
      </c>
      <c r="EH24" s="433"/>
      <c r="EI24" s="430" t="str">
        <f>'CE. 49'!AD19</f>
        <v/>
      </c>
      <c r="EJ24" s="431"/>
      <c r="EK24" s="432" t="str">
        <f>'CE. 50'!AD19</f>
        <v/>
      </c>
      <c r="EL24" s="433"/>
      <c r="EM24" s="430" t="str">
        <f>'CE. 51'!AD19</f>
        <v/>
      </c>
      <c r="EN24" s="431"/>
      <c r="EO24" s="432" t="str">
        <f>'CE. 52'!AD19</f>
        <v/>
      </c>
      <c r="EP24" s="433"/>
      <c r="EQ24" s="430" t="str">
        <f>'CE. 53'!AD19</f>
        <v/>
      </c>
      <c r="ER24" s="431"/>
      <c r="ES24" s="432" t="str">
        <f>'CE. 54'!AD19</f>
        <v/>
      </c>
      <c r="ET24" s="433"/>
      <c r="EU24" s="430" t="str">
        <f>'CE. 55'!AD19</f>
        <v/>
      </c>
      <c r="EV24" s="431"/>
      <c r="EW24" s="432" t="str">
        <f>'CE. 56'!AD19</f>
        <v/>
      </c>
      <c r="EX24" s="433"/>
      <c r="EY24" s="430" t="str">
        <f>'CE. 57'!AD19</f>
        <v/>
      </c>
      <c r="EZ24" s="431"/>
      <c r="FA24" s="432" t="str">
        <f>'CE. 58'!AD19</f>
        <v/>
      </c>
      <c r="FB24" s="433"/>
      <c r="FC24" s="430" t="str">
        <f>'CE. 59'!AD19</f>
        <v/>
      </c>
      <c r="FD24" s="431"/>
      <c r="FE24" s="432" t="str">
        <f>'CE. 60'!AD19</f>
        <v/>
      </c>
      <c r="FF24" s="433"/>
    </row>
    <row r="25" spans="1:162">
      <c r="A25" s="95">
        <v>14</v>
      </c>
      <c r="B25" s="239" t="str">
        <f>IF(Inicio!C21="","",Inicio!C21)</f>
        <v/>
      </c>
      <c r="C25" s="251"/>
      <c r="D25" s="50" t="str">
        <f t="shared" si="61"/>
        <v/>
      </c>
      <c r="E25" s="166" t="str">
        <f t="shared" si="62"/>
        <v/>
      </c>
      <c r="F25" s="169" t="str">
        <f t="shared" si="63"/>
        <v/>
      </c>
      <c r="G25" s="160" t="str">
        <f t="shared" si="64"/>
        <v/>
      </c>
      <c r="H25" s="160" t="str">
        <f t="shared" si="65"/>
        <v/>
      </c>
      <c r="I25" s="160" t="str">
        <f t="shared" si="66"/>
        <v/>
      </c>
      <c r="J25" s="160" t="str">
        <f t="shared" si="67"/>
        <v/>
      </c>
      <c r="K25" s="160" t="str">
        <f t="shared" si="68"/>
        <v/>
      </c>
      <c r="L25" s="170" t="str">
        <f t="shared" si="69"/>
        <v/>
      </c>
      <c r="M25" s="176" t="str">
        <f t="shared" si="70"/>
        <v/>
      </c>
      <c r="N25" s="163" t="str">
        <f t="shared" si="71"/>
        <v/>
      </c>
      <c r="O25" s="163" t="str">
        <f t="shared" si="72"/>
        <v/>
      </c>
      <c r="P25" s="163" t="str">
        <f t="shared" si="73"/>
        <v/>
      </c>
      <c r="Q25" s="163" t="str">
        <f t="shared" si="74"/>
        <v/>
      </c>
      <c r="R25" s="163" t="str">
        <f t="shared" si="75"/>
        <v/>
      </c>
      <c r="S25" s="163" t="str">
        <f t="shared" si="76"/>
        <v/>
      </c>
      <c r="T25" s="163" t="str">
        <f t="shared" si="77"/>
        <v/>
      </c>
      <c r="U25" s="163" t="str">
        <f t="shared" si="78"/>
        <v/>
      </c>
      <c r="V25" s="177" t="str">
        <f t="shared" si="79"/>
        <v/>
      </c>
      <c r="W25" s="31" t="e">
        <f t="shared" si="59"/>
        <v>#DIV/0!</v>
      </c>
      <c r="X25" s="27" t="e">
        <f t="shared" si="80"/>
        <v>#DIV/0!</v>
      </c>
      <c r="Y25" s="154" t="e">
        <f t="shared" si="81"/>
        <v>#DIV/0!</v>
      </c>
      <c r="Z25" s="154" t="e">
        <f t="shared" si="82"/>
        <v>#DIV/0!</v>
      </c>
      <c r="AA25" s="154" t="e">
        <f t="shared" si="83"/>
        <v>#DIV/0!</v>
      </c>
      <c r="AB25" s="154" t="e">
        <f t="shared" si="84"/>
        <v>#DIV/0!</v>
      </c>
      <c r="AC25" s="154" t="e">
        <f t="shared" si="85"/>
        <v>#DIV/0!</v>
      </c>
      <c r="AD25" s="154" t="e">
        <f t="shared" si="86"/>
        <v>#DIV/0!</v>
      </c>
      <c r="AE25" s="154" t="e">
        <f t="shared" si="87"/>
        <v>#DIV/0!</v>
      </c>
      <c r="AF25" s="154" t="e">
        <f t="shared" si="88"/>
        <v>#DIV/0!</v>
      </c>
      <c r="AG25" s="154" t="e">
        <f t="shared" si="89"/>
        <v>#DIV/0!</v>
      </c>
      <c r="AH25" s="154" t="e">
        <f t="shared" si="90"/>
        <v>#DIV/0!</v>
      </c>
      <c r="AI25" s="154" t="e">
        <f t="shared" si="60"/>
        <v>#DIV/0!</v>
      </c>
      <c r="AJ25" s="154" t="e">
        <f t="shared" si="91"/>
        <v>#DIV/0!</v>
      </c>
      <c r="AK25" s="154" t="e">
        <f t="shared" si="92"/>
        <v>#DIV/0!</v>
      </c>
      <c r="AL25" s="154" t="e">
        <f t="shared" si="93"/>
        <v>#DIV/0!</v>
      </c>
      <c r="AM25" s="154" t="e">
        <f t="shared" si="94"/>
        <v>#DIV/0!</v>
      </c>
      <c r="AN25" s="154" t="e">
        <f t="shared" si="95"/>
        <v>#DIV/0!</v>
      </c>
      <c r="AO25" s="154" t="e">
        <f t="shared" si="96"/>
        <v>#DIV/0!</v>
      </c>
      <c r="AP25" s="149"/>
      <c r="AQ25" s="430" t="str">
        <f>'CE. 1'!AD20</f>
        <v/>
      </c>
      <c r="AR25" s="431"/>
      <c r="AS25" s="432" t="str">
        <f>'CE. 2'!AD20</f>
        <v/>
      </c>
      <c r="AT25" s="432"/>
      <c r="AU25" s="430" t="str">
        <f>'CE. 3'!AD20</f>
        <v/>
      </c>
      <c r="AV25" s="430"/>
      <c r="AW25" s="432" t="str">
        <f>'CE. 4'!AD20</f>
        <v/>
      </c>
      <c r="AX25" s="432"/>
      <c r="AY25" s="430" t="str">
        <f>'CE. 5'!AD20</f>
        <v/>
      </c>
      <c r="AZ25" s="430"/>
      <c r="BA25" s="432" t="str">
        <f>'CE. 6'!AD20</f>
        <v/>
      </c>
      <c r="BB25" s="433"/>
      <c r="BC25" s="430" t="str">
        <f>'CE. 7'!AD20</f>
        <v/>
      </c>
      <c r="BD25" s="431"/>
      <c r="BE25" s="432" t="str">
        <f>'CE. 8'!AD20</f>
        <v/>
      </c>
      <c r="BF25" s="433"/>
      <c r="BG25" s="430" t="str">
        <f>'CE. 9'!AD20</f>
        <v/>
      </c>
      <c r="BH25" s="431"/>
      <c r="BI25" s="432" t="str">
        <f>'CE. 10'!AD20</f>
        <v/>
      </c>
      <c r="BJ25" s="433"/>
      <c r="BK25" s="430" t="str">
        <f>'CE. 11'!AD20</f>
        <v/>
      </c>
      <c r="BL25" s="431"/>
      <c r="BM25" s="432" t="str">
        <f>'CE. 12'!AD20</f>
        <v/>
      </c>
      <c r="BN25" s="433"/>
      <c r="BO25" s="430" t="str">
        <f>'CE. 13'!AD20</f>
        <v/>
      </c>
      <c r="BP25" s="431"/>
      <c r="BQ25" s="432" t="str">
        <f>'CE. 14'!AD20</f>
        <v/>
      </c>
      <c r="BR25" s="433"/>
      <c r="BS25" s="430" t="str">
        <f>'CE. 15'!AD20</f>
        <v/>
      </c>
      <c r="BT25" s="431"/>
      <c r="BU25" s="432" t="str">
        <f>'CE. 16'!AD20</f>
        <v/>
      </c>
      <c r="BV25" s="433"/>
      <c r="BW25" s="430" t="str">
        <f>'CE. 17'!AD20</f>
        <v/>
      </c>
      <c r="BX25" s="431"/>
      <c r="BY25" s="432" t="str">
        <f>'CE. 18'!AD20</f>
        <v/>
      </c>
      <c r="BZ25" s="433"/>
      <c r="CA25" s="430" t="str">
        <f>'CE. 19'!AD20</f>
        <v/>
      </c>
      <c r="CB25" s="431"/>
      <c r="CC25" s="432" t="str">
        <f>'CE. 20'!AD20</f>
        <v/>
      </c>
      <c r="CD25" s="433"/>
      <c r="CE25" s="430" t="str">
        <f>'CE. 21'!AD20</f>
        <v/>
      </c>
      <c r="CF25" s="431"/>
      <c r="CG25" s="432" t="str">
        <f>'CE. 22'!AD20</f>
        <v/>
      </c>
      <c r="CH25" s="433"/>
      <c r="CI25" s="430" t="str">
        <f>'CE. 23'!AD20</f>
        <v/>
      </c>
      <c r="CJ25" s="431"/>
      <c r="CK25" s="432" t="str">
        <f>'CE. 24'!AD20</f>
        <v/>
      </c>
      <c r="CL25" s="433"/>
      <c r="CM25" s="430" t="str">
        <f>'CE. 25'!AD20</f>
        <v/>
      </c>
      <c r="CN25" s="431"/>
      <c r="CO25" s="432" t="str">
        <f>'CE. 26'!AD20</f>
        <v/>
      </c>
      <c r="CP25" s="433"/>
      <c r="CQ25" s="430" t="str">
        <f>'CE. 27'!AD20</f>
        <v/>
      </c>
      <c r="CR25" s="431"/>
      <c r="CS25" s="432" t="str">
        <f>'CE. 28'!AD20</f>
        <v/>
      </c>
      <c r="CT25" s="433"/>
      <c r="CU25" s="430" t="str">
        <f>'CE. 29'!AD20</f>
        <v/>
      </c>
      <c r="CV25" s="431"/>
      <c r="CW25" s="432" t="str">
        <f>'CE. 30'!AD20</f>
        <v/>
      </c>
      <c r="CX25" s="433"/>
      <c r="CY25" s="430" t="str">
        <f>'CE. 31'!AD20</f>
        <v/>
      </c>
      <c r="CZ25" s="431"/>
      <c r="DA25" s="432" t="str">
        <f>'CE. 32'!AD20</f>
        <v/>
      </c>
      <c r="DB25" s="433"/>
      <c r="DC25" s="430" t="str">
        <f>'CE. 33'!AD20</f>
        <v/>
      </c>
      <c r="DD25" s="431"/>
      <c r="DE25" s="432" t="str">
        <f>'CE. 34'!AD20</f>
        <v/>
      </c>
      <c r="DF25" s="433"/>
      <c r="DG25" s="430" t="str">
        <f>'CE. 35'!AD20</f>
        <v/>
      </c>
      <c r="DH25" s="431"/>
      <c r="DI25" s="432" t="str">
        <f>'CE. 36'!AD20</f>
        <v/>
      </c>
      <c r="DJ25" s="433"/>
      <c r="DK25" s="430" t="str">
        <f>'CE. 37'!AD20</f>
        <v/>
      </c>
      <c r="DL25" s="431"/>
      <c r="DM25" s="432" t="str">
        <f>'CE. 38'!AD20</f>
        <v/>
      </c>
      <c r="DN25" s="433"/>
      <c r="DO25" s="430" t="str">
        <f>'CE. 39'!AD20</f>
        <v/>
      </c>
      <c r="DP25" s="431"/>
      <c r="DQ25" s="432" t="str">
        <f>'CE. 40'!AD20</f>
        <v/>
      </c>
      <c r="DR25" s="433"/>
      <c r="DS25" s="430" t="str">
        <f>'CE. 41'!AD20</f>
        <v/>
      </c>
      <c r="DT25" s="431"/>
      <c r="DU25" s="432" t="str">
        <f>'CE. 42'!AD20</f>
        <v/>
      </c>
      <c r="DV25" s="433"/>
      <c r="DW25" s="430" t="str">
        <f>'CE. 43'!AD20</f>
        <v/>
      </c>
      <c r="DX25" s="431"/>
      <c r="DY25" s="432" t="str">
        <f>'CE. 44'!AD20</f>
        <v/>
      </c>
      <c r="DZ25" s="433"/>
      <c r="EA25" s="430" t="str">
        <f>'CE. 45'!AD20</f>
        <v/>
      </c>
      <c r="EB25" s="431"/>
      <c r="EC25" s="432" t="str">
        <f>'CE. 46'!AD20</f>
        <v/>
      </c>
      <c r="ED25" s="433"/>
      <c r="EE25" s="430" t="str">
        <f>'CE. 47'!AD20</f>
        <v/>
      </c>
      <c r="EF25" s="431"/>
      <c r="EG25" s="432" t="str">
        <f>'CE. 48'!AD20</f>
        <v/>
      </c>
      <c r="EH25" s="433"/>
      <c r="EI25" s="430" t="str">
        <f>'CE. 49'!AD20</f>
        <v/>
      </c>
      <c r="EJ25" s="431"/>
      <c r="EK25" s="432" t="str">
        <f>'CE. 50'!AD20</f>
        <v/>
      </c>
      <c r="EL25" s="433"/>
      <c r="EM25" s="430" t="str">
        <f>'CE. 51'!AD20</f>
        <v/>
      </c>
      <c r="EN25" s="431"/>
      <c r="EO25" s="432" t="str">
        <f>'CE. 52'!AD20</f>
        <v/>
      </c>
      <c r="EP25" s="433"/>
      <c r="EQ25" s="430" t="str">
        <f>'CE. 53'!AD20</f>
        <v/>
      </c>
      <c r="ER25" s="431"/>
      <c r="ES25" s="432" t="str">
        <f>'CE. 54'!AD20</f>
        <v/>
      </c>
      <c r="ET25" s="433"/>
      <c r="EU25" s="430" t="str">
        <f>'CE. 55'!AD20</f>
        <v/>
      </c>
      <c r="EV25" s="431"/>
      <c r="EW25" s="432" t="str">
        <f>'CE. 56'!AD20</f>
        <v/>
      </c>
      <c r="EX25" s="433"/>
      <c r="EY25" s="430" t="str">
        <f>'CE. 57'!AD20</f>
        <v/>
      </c>
      <c r="EZ25" s="431"/>
      <c r="FA25" s="432" t="str">
        <f>'CE. 58'!AD20</f>
        <v/>
      </c>
      <c r="FB25" s="433"/>
      <c r="FC25" s="430" t="str">
        <f>'CE. 59'!AD20</f>
        <v/>
      </c>
      <c r="FD25" s="431"/>
      <c r="FE25" s="432" t="str">
        <f>'CE. 60'!AD20</f>
        <v/>
      </c>
      <c r="FF25" s="433"/>
    </row>
    <row r="26" spans="1:162">
      <c r="A26" s="95">
        <v>15</v>
      </c>
      <c r="B26" s="17" t="str">
        <f>IF(Inicio!C22="","",Inicio!C22)</f>
        <v/>
      </c>
      <c r="C26" s="251"/>
      <c r="D26" s="50" t="str">
        <f t="shared" si="61"/>
        <v/>
      </c>
      <c r="E26" s="166" t="str">
        <f t="shared" si="62"/>
        <v/>
      </c>
      <c r="F26" s="169" t="str">
        <f t="shared" si="63"/>
        <v/>
      </c>
      <c r="G26" s="160" t="str">
        <f t="shared" si="64"/>
        <v/>
      </c>
      <c r="H26" s="160" t="str">
        <f t="shared" si="65"/>
        <v/>
      </c>
      <c r="I26" s="160" t="str">
        <f t="shared" si="66"/>
        <v/>
      </c>
      <c r="J26" s="160" t="str">
        <f t="shared" si="67"/>
        <v/>
      </c>
      <c r="K26" s="160" t="str">
        <f t="shared" si="68"/>
        <v/>
      </c>
      <c r="L26" s="170" t="str">
        <f t="shared" si="69"/>
        <v/>
      </c>
      <c r="M26" s="176" t="str">
        <f t="shared" si="70"/>
        <v/>
      </c>
      <c r="N26" s="163" t="str">
        <f t="shared" si="71"/>
        <v/>
      </c>
      <c r="O26" s="163" t="str">
        <f t="shared" si="72"/>
        <v/>
      </c>
      <c r="P26" s="163" t="str">
        <f t="shared" si="73"/>
        <v/>
      </c>
      <c r="Q26" s="163" t="str">
        <f t="shared" si="74"/>
        <v/>
      </c>
      <c r="R26" s="163" t="str">
        <f t="shared" si="75"/>
        <v/>
      </c>
      <c r="S26" s="163" t="str">
        <f t="shared" si="76"/>
        <v/>
      </c>
      <c r="T26" s="163" t="str">
        <f t="shared" si="77"/>
        <v/>
      </c>
      <c r="U26" s="163" t="str">
        <f t="shared" si="78"/>
        <v/>
      </c>
      <c r="V26" s="177" t="str">
        <f t="shared" si="79"/>
        <v/>
      </c>
      <c r="W26" s="31" t="e">
        <f t="shared" si="59"/>
        <v>#DIV/0!</v>
      </c>
      <c r="X26" s="27" t="e">
        <f t="shared" si="80"/>
        <v>#DIV/0!</v>
      </c>
      <c r="Y26" s="154" t="e">
        <f t="shared" si="81"/>
        <v>#DIV/0!</v>
      </c>
      <c r="Z26" s="154" t="e">
        <f t="shared" si="82"/>
        <v>#DIV/0!</v>
      </c>
      <c r="AA26" s="154" t="e">
        <f t="shared" si="83"/>
        <v>#DIV/0!</v>
      </c>
      <c r="AB26" s="154" t="e">
        <f t="shared" si="84"/>
        <v>#DIV/0!</v>
      </c>
      <c r="AC26" s="154" t="e">
        <f t="shared" si="85"/>
        <v>#DIV/0!</v>
      </c>
      <c r="AD26" s="154" t="e">
        <f t="shared" si="86"/>
        <v>#DIV/0!</v>
      </c>
      <c r="AE26" s="154" t="e">
        <f t="shared" si="87"/>
        <v>#DIV/0!</v>
      </c>
      <c r="AF26" s="154" t="e">
        <f t="shared" si="88"/>
        <v>#DIV/0!</v>
      </c>
      <c r="AG26" s="154" t="e">
        <f t="shared" si="89"/>
        <v>#DIV/0!</v>
      </c>
      <c r="AH26" s="154" t="e">
        <f t="shared" si="90"/>
        <v>#DIV/0!</v>
      </c>
      <c r="AI26" s="154" t="e">
        <f t="shared" si="60"/>
        <v>#DIV/0!</v>
      </c>
      <c r="AJ26" s="154" t="e">
        <f t="shared" si="91"/>
        <v>#DIV/0!</v>
      </c>
      <c r="AK26" s="154" t="e">
        <f t="shared" si="92"/>
        <v>#DIV/0!</v>
      </c>
      <c r="AL26" s="154" t="e">
        <f t="shared" si="93"/>
        <v>#DIV/0!</v>
      </c>
      <c r="AM26" s="154" t="e">
        <f t="shared" si="94"/>
        <v>#DIV/0!</v>
      </c>
      <c r="AN26" s="154" t="e">
        <f t="shared" si="95"/>
        <v>#DIV/0!</v>
      </c>
      <c r="AO26" s="154" t="e">
        <f t="shared" si="96"/>
        <v>#DIV/0!</v>
      </c>
      <c r="AP26" s="149"/>
      <c r="AQ26" s="430" t="str">
        <f>'CE. 1'!AD21</f>
        <v/>
      </c>
      <c r="AR26" s="431"/>
      <c r="AS26" s="432" t="str">
        <f>'CE. 2'!AD21</f>
        <v/>
      </c>
      <c r="AT26" s="432"/>
      <c r="AU26" s="430" t="str">
        <f>'CE. 3'!AD21</f>
        <v/>
      </c>
      <c r="AV26" s="430"/>
      <c r="AW26" s="432" t="str">
        <f>'CE. 4'!AD21</f>
        <v/>
      </c>
      <c r="AX26" s="432"/>
      <c r="AY26" s="430" t="str">
        <f>'CE. 5'!AD21</f>
        <v/>
      </c>
      <c r="AZ26" s="430"/>
      <c r="BA26" s="432" t="str">
        <f>'CE. 6'!AD21</f>
        <v/>
      </c>
      <c r="BB26" s="433"/>
      <c r="BC26" s="430" t="str">
        <f>'CE. 7'!AD21</f>
        <v/>
      </c>
      <c r="BD26" s="431"/>
      <c r="BE26" s="432" t="str">
        <f>'CE. 8'!AD21</f>
        <v/>
      </c>
      <c r="BF26" s="433"/>
      <c r="BG26" s="430" t="str">
        <f>'CE. 9'!AD21</f>
        <v/>
      </c>
      <c r="BH26" s="431"/>
      <c r="BI26" s="432" t="str">
        <f>'CE. 10'!AD21</f>
        <v/>
      </c>
      <c r="BJ26" s="433"/>
      <c r="BK26" s="430" t="str">
        <f>'CE. 11'!AD21</f>
        <v/>
      </c>
      <c r="BL26" s="431"/>
      <c r="BM26" s="432" t="str">
        <f>'CE. 12'!AD21</f>
        <v/>
      </c>
      <c r="BN26" s="433"/>
      <c r="BO26" s="430" t="str">
        <f>'CE. 13'!AD21</f>
        <v/>
      </c>
      <c r="BP26" s="431"/>
      <c r="BQ26" s="432" t="str">
        <f>'CE. 14'!AD21</f>
        <v/>
      </c>
      <c r="BR26" s="433"/>
      <c r="BS26" s="430" t="str">
        <f>'CE. 15'!AD21</f>
        <v/>
      </c>
      <c r="BT26" s="431"/>
      <c r="BU26" s="432" t="str">
        <f>'CE. 16'!AD21</f>
        <v/>
      </c>
      <c r="BV26" s="433"/>
      <c r="BW26" s="430" t="str">
        <f>'CE. 17'!AD21</f>
        <v/>
      </c>
      <c r="BX26" s="431"/>
      <c r="BY26" s="432" t="str">
        <f>'CE. 18'!AD21</f>
        <v/>
      </c>
      <c r="BZ26" s="433"/>
      <c r="CA26" s="430" t="str">
        <f>'CE. 19'!AD21</f>
        <v/>
      </c>
      <c r="CB26" s="431"/>
      <c r="CC26" s="432" t="str">
        <f>'CE. 20'!AD21</f>
        <v/>
      </c>
      <c r="CD26" s="433"/>
      <c r="CE26" s="430" t="str">
        <f>'CE. 21'!AD21</f>
        <v/>
      </c>
      <c r="CF26" s="431"/>
      <c r="CG26" s="432" t="str">
        <f>'CE. 22'!AD21</f>
        <v/>
      </c>
      <c r="CH26" s="433"/>
      <c r="CI26" s="430" t="str">
        <f>'CE. 23'!AD21</f>
        <v/>
      </c>
      <c r="CJ26" s="431"/>
      <c r="CK26" s="432" t="str">
        <f>'CE. 24'!AD21</f>
        <v/>
      </c>
      <c r="CL26" s="433"/>
      <c r="CM26" s="430" t="str">
        <f>'CE. 25'!AD21</f>
        <v/>
      </c>
      <c r="CN26" s="431"/>
      <c r="CO26" s="432" t="str">
        <f>'CE. 26'!AD21</f>
        <v/>
      </c>
      <c r="CP26" s="433"/>
      <c r="CQ26" s="430" t="str">
        <f>'CE. 27'!AD21</f>
        <v/>
      </c>
      <c r="CR26" s="431"/>
      <c r="CS26" s="432" t="str">
        <f>'CE. 28'!AD21</f>
        <v/>
      </c>
      <c r="CT26" s="433"/>
      <c r="CU26" s="430" t="str">
        <f>'CE. 29'!AD21</f>
        <v/>
      </c>
      <c r="CV26" s="431"/>
      <c r="CW26" s="432" t="str">
        <f>'CE. 30'!AD21</f>
        <v/>
      </c>
      <c r="CX26" s="433"/>
      <c r="CY26" s="430" t="str">
        <f>'CE. 31'!AD21</f>
        <v/>
      </c>
      <c r="CZ26" s="431"/>
      <c r="DA26" s="432" t="str">
        <f>'CE. 32'!AD21</f>
        <v/>
      </c>
      <c r="DB26" s="433"/>
      <c r="DC26" s="430" t="str">
        <f>'CE. 33'!AD21</f>
        <v/>
      </c>
      <c r="DD26" s="431"/>
      <c r="DE26" s="432" t="str">
        <f>'CE. 34'!AD21</f>
        <v/>
      </c>
      <c r="DF26" s="433"/>
      <c r="DG26" s="430" t="str">
        <f>'CE. 35'!AD21</f>
        <v/>
      </c>
      <c r="DH26" s="431"/>
      <c r="DI26" s="432" t="str">
        <f>'CE. 36'!AD21</f>
        <v/>
      </c>
      <c r="DJ26" s="433"/>
      <c r="DK26" s="430" t="str">
        <f>'CE. 37'!AD21</f>
        <v/>
      </c>
      <c r="DL26" s="431"/>
      <c r="DM26" s="432" t="str">
        <f>'CE. 38'!AD21</f>
        <v/>
      </c>
      <c r="DN26" s="433"/>
      <c r="DO26" s="430" t="str">
        <f>'CE. 39'!AD21</f>
        <v/>
      </c>
      <c r="DP26" s="431"/>
      <c r="DQ26" s="432" t="str">
        <f>'CE. 40'!AD21</f>
        <v/>
      </c>
      <c r="DR26" s="433"/>
      <c r="DS26" s="430" t="str">
        <f>'CE. 41'!AD21</f>
        <v/>
      </c>
      <c r="DT26" s="431"/>
      <c r="DU26" s="432" t="str">
        <f>'CE. 42'!AD21</f>
        <v/>
      </c>
      <c r="DV26" s="433"/>
      <c r="DW26" s="430" t="str">
        <f>'CE. 43'!AD21</f>
        <v/>
      </c>
      <c r="DX26" s="431"/>
      <c r="DY26" s="432" t="str">
        <f>'CE. 44'!AD21</f>
        <v/>
      </c>
      <c r="DZ26" s="433"/>
      <c r="EA26" s="430" t="str">
        <f>'CE. 45'!AD21</f>
        <v/>
      </c>
      <c r="EB26" s="431"/>
      <c r="EC26" s="432" t="str">
        <f>'CE. 46'!AD21</f>
        <v/>
      </c>
      <c r="ED26" s="433"/>
      <c r="EE26" s="430" t="str">
        <f>'CE. 47'!AD21</f>
        <v/>
      </c>
      <c r="EF26" s="431"/>
      <c r="EG26" s="432" t="str">
        <f>'CE. 48'!AD21</f>
        <v/>
      </c>
      <c r="EH26" s="433"/>
      <c r="EI26" s="430" t="str">
        <f>'CE. 49'!AD21</f>
        <v/>
      </c>
      <c r="EJ26" s="431"/>
      <c r="EK26" s="432" t="str">
        <f>'CE. 50'!AD21</f>
        <v/>
      </c>
      <c r="EL26" s="433"/>
      <c r="EM26" s="430" t="str">
        <f>'CE. 51'!AD21</f>
        <v/>
      </c>
      <c r="EN26" s="431"/>
      <c r="EO26" s="432" t="str">
        <f>'CE. 52'!AD21</f>
        <v/>
      </c>
      <c r="EP26" s="433"/>
      <c r="EQ26" s="430" t="str">
        <f>'CE. 53'!AD21</f>
        <v/>
      </c>
      <c r="ER26" s="431"/>
      <c r="ES26" s="432" t="str">
        <f>'CE. 54'!AD21</f>
        <v/>
      </c>
      <c r="ET26" s="433"/>
      <c r="EU26" s="430" t="str">
        <f>'CE. 55'!AD21</f>
        <v/>
      </c>
      <c r="EV26" s="431"/>
      <c r="EW26" s="432" t="str">
        <f>'CE. 56'!AD21</f>
        <v/>
      </c>
      <c r="EX26" s="433"/>
      <c r="EY26" s="430" t="str">
        <f>'CE. 57'!AD21</f>
        <v/>
      </c>
      <c r="EZ26" s="431"/>
      <c r="FA26" s="432" t="str">
        <f>'CE. 58'!AD21</f>
        <v/>
      </c>
      <c r="FB26" s="433"/>
      <c r="FC26" s="430" t="str">
        <f>'CE. 59'!AD21</f>
        <v/>
      </c>
      <c r="FD26" s="431"/>
      <c r="FE26" s="432" t="str">
        <f>'CE. 60'!AD21</f>
        <v/>
      </c>
      <c r="FF26" s="433"/>
    </row>
    <row r="27" spans="1:162">
      <c r="A27" s="95">
        <v>16</v>
      </c>
      <c r="B27" s="239" t="str">
        <f>IF(Inicio!C23="","",Inicio!C23)</f>
        <v/>
      </c>
      <c r="C27" s="251"/>
      <c r="D27" s="50" t="str">
        <f t="shared" si="61"/>
        <v/>
      </c>
      <c r="E27" s="166" t="str">
        <f t="shared" si="62"/>
        <v/>
      </c>
      <c r="F27" s="169" t="str">
        <f t="shared" si="63"/>
        <v/>
      </c>
      <c r="G27" s="160" t="str">
        <f t="shared" si="64"/>
        <v/>
      </c>
      <c r="H27" s="160" t="str">
        <f t="shared" si="65"/>
        <v/>
      </c>
      <c r="I27" s="160" t="str">
        <f t="shared" si="66"/>
        <v/>
      </c>
      <c r="J27" s="160" t="str">
        <f t="shared" si="67"/>
        <v/>
      </c>
      <c r="K27" s="160" t="str">
        <f t="shared" si="68"/>
        <v/>
      </c>
      <c r="L27" s="170" t="str">
        <f t="shared" si="69"/>
        <v/>
      </c>
      <c r="M27" s="176" t="str">
        <f t="shared" si="70"/>
        <v/>
      </c>
      <c r="N27" s="163" t="str">
        <f t="shared" si="71"/>
        <v/>
      </c>
      <c r="O27" s="163" t="str">
        <f t="shared" si="72"/>
        <v/>
      </c>
      <c r="P27" s="163" t="str">
        <f t="shared" si="73"/>
        <v/>
      </c>
      <c r="Q27" s="163" t="str">
        <f t="shared" si="74"/>
        <v/>
      </c>
      <c r="R27" s="163" t="str">
        <f t="shared" si="75"/>
        <v/>
      </c>
      <c r="S27" s="163" t="str">
        <f t="shared" si="76"/>
        <v/>
      </c>
      <c r="T27" s="163" t="str">
        <f t="shared" si="77"/>
        <v/>
      </c>
      <c r="U27" s="163" t="str">
        <f t="shared" si="78"/>
        <v/>
      </c>
      <c r="V27" s="177" t="str">
        <f t="shared" si="79"/>
        <v/>
      </c>
      <c r="W27" s="31" t="e">
        <f t="shared" si="59"/>
        <v>#DIV/0!</v>
      </c>
      <c r="X27" s="27" t="e">
        <f t="shared" si="80"/>
        <v>#DIV/0!</v>
      </c>
      <c r="Y27" s="154" t="e">
        <f t="shared" si="81"/>
        <v>#DIV/0!</v>
      </c>
      <c r="Z27" s="154" t="e">
        <f t="shared" si="82"/>
        <v>#DIV/0!</v>
      </c>
      <c r="AA27" s="154" t="e">
        <f t="shared" si="83"/>
        <v>#DIV/0!</v>
      </c>
      <c r="AB27" s="154" t="e">
        <f t="shared" si="84"/>
        <v>#DIV/0!</v>
      </c>
      <c r="AC27" s="154" t="e">
        <f t="shared" si="85"/>
        <v>#DIV/0!</v>
      </c>
      <c r="AD27" s="154" t="e">
        <f t="shared" si="86"/>
        <v>#DIV/0!</v>
      </c>
      <c r="AE27" s="154" t="e">
        <f t="shared" si="87"/>
        <v>#DIV/0!</v>
      </c>
      <c r="AF27" s="154" t="e">
        <f t="shared" si="88"/>
        <v>#DIV/0!</v>
      </c>
      <c r="AG27" s="154" t="e">
        <f t="shared" si="89"/>
        <v>#DIV/0!</v>
      </c>
      <c r="AH27" s="154" t="e">
        <f t="shared" si="90"/>
        <v>#DIV/0!</v>
      </c>
      <c r="AI27" s="154" t="e">
        <f t="shared" si="60"/>
        <v>#DIV/0!</v>
      </c>
      <c r="AJ27" s="154" t="e">
        <f t="shared" si="91"/>
        <v>#DIV/0!</v>
      </c>
      <c r="AK27" s="154" t="e">
        <f t="shared" si="92"/>
        <v>#DIV/0!</v>
      </c>
      <c r="AL27" s="154" t="e">
        <f t="shared" si="93"/>
        <v>#DIV/0!</v>
      </c>
      <c r="AM27" s="154" t="e">
        <f t="shared" si="94"/>
        <v>#DIV/0!</v>
      </c>
      <c r="AN27" s="154" t="e">
        <f t="shared" si="95"/>
        <v>#DIV/0!</v>
      </c>
      <c r="AO27" s="154" t="e">
        <f t="shared" si="96"/>
        <v>#DIV/0!</v>
      </c>
      <c r="AP27" s="149"/>
      <c r="AQ27" s="430" t="str">
        <f>'CE. 1'!AD22</f>
        <v/>
      </c>
      <c r="AR27" s="431"/>
      <c r="AS27" s="432" t="str">
        <f>'CE. 2'!AD22</f>
        <v/>
      </c>
      <c r="AT27" s="432"/>
      <c r="AU27" s="430" t="str">
        <f>'CE. 3'!AD22</f>
        <v/>
      </c>
      <c r="AV27" s="430"/>
      <c r="AW27" s="432" t="str">
        <f>'CE. 4'!AD22</f>
        <v/>
      </c>
      <c r="AX27" s="432"/>
      <c r="AY27" s="430" t="str">
        <f>'CE. 5'!AD22</f>
        <v/>
      </c>
      <c r="AZ27" s="430"/>
      <c r="BA27" s="432" t="str">
        <f>'CE. 6'!AD22</f>
        <v/>
      </c>
      <c r="BB27" s="433"/>
      <c r="BC27" s="430" t="str">
        <f>'CE. 7'!AD22</f>
        <v/>
      </c>
      <c r="BD27" s="431"/>
      <c r="BE27" s="432" t="str">
        <f>'CE. 8'!AD22</f>
        <v/>
      </c>
      <c r="BF27" s="433"/>
      <c r="BG27" s="430" t="str">
        <f>'CE. 9'!AD22</f>
        <v/>
      </c>
      <c r="BH27" s="431"/>
      <c r="BI27" s="432" t="str">
        <f>'CE. 10'!AD22</f>
        <v/>
      </c>
      <c r="BJ27" s="433"/>
      <c r="BK27" s="430" t="str">
        <f>'CE. 11'!AD22</f>
        <v/>
      </c>
      <c r="BL27" s="431"/>
      <c r="BM27" s="432" t="str">
        <f>'CE. 12'!AD22</f>
        <v/>
      </c>
      <c r="BN27" s="433"/>
      <c r="BO27" s="430" t="str">
        <f>'CE. 13'!AD22</f>
        <v/>
      </c>
      <c r="BP27" s="431"/>
      <c r="BQ27" s="432" t="str">
        <f>'CE. 14'!AD22</f>
        <v/>
      </c>
      <c r="BR27" s="433"/>
      <c r="BS27" s="430" t="str">
        <f>'CE. 15'!AD22</f>
        <v/>
      </c>
      <c r="BT27" s="431"/>
      <c r="BU27" s="432" t="str">
        <f>'CE. 16'!AD22</f>
        <v/>
      </c>
      <c r="BV27" s="433"/>
      <c r="BW27" s="430" t="str">
        <f>'CE. 17'!AD22</f>
        <v/>
      </c>
      <c r="BX27" s="431"/>
      <c r="BY27" s="432" t="str">
        <f>'CE. 18'!AD22</f>
        <v/>
      </c>
      <c r="BZ27" s="433"/>
      <c r="CA27" s="430" t="str">
        <f>'CE. 19'!AD22</f>
        <v/>
      </c>
      <c r="CB27" s="431"/>
      <c r="CC27" s="432" t="str">
        <f>'CE. 20'!AD22</f>
        <v/>
      </c>
      <c r="CD27" s="433"/>
      <c r="CE27" s="430" t="str">
        <f>'CE. 21'!AD22</f>
        <v/>
      </c>
      <c r="CF27" s="431"/>
      <c r="CG27" s="432" t="str">
        <f>'CE. 22'!AD22</f>
        <v/>
      </c>
      <c r="CH27" s="433"/>
      <c r="CI27" s="430" t="str">
        <f>'CE. 23'!AD22</f>
        <v/>
      </c>
      <c r="CJ27" s="431"/>
      <c r="CK27" s="432" t="str">
        <f>'CE. 24'!AD22</f>
        <v/>
      </c>
      <c r="CL27" s="433"/>
      <c r="CM27" s="430" t="str">
        <f>'CE. 25'!AD22</f>
        <v/>
      </c>
      <c r="CN27" s="431"/>
      <c r="CO27" s="432" t="str">
        <f>'CE. 26'!AD22</f>
        <v/>
      </c>
      <c r="CP27" s="433"/>
      <c r="CQ27" s="430" t="str">
        <f>'CE. 27'!AD22</f>
        <v/>
      </c>
      <c r="CR27" s="431"/>
      <c r="CS27" s="432" t="str">
        <f>'CE. 28'!AD22</f>
        <v/>
      </c>
      <c r="CT27" s="433"/>
      <c r="CU27" s="430" t="str">
        <f>'CE. 29'!AD22</f>
        <v/>
      </c>
      <c r="CV27" s="431"/>
      <c r="CW27" s="432" t="str">
        <f>'CE. 30'!AD22</f>
        <v/>
      </c>
      <c r="CX27" s="433"/>
      <c r="CY27" s="430" t="str">
        <f>'CE. 31'!AD22</f>
        <v/>
      </c>
      <c r="CZ27" s="431"/>
      <c r="DA27" s="432" t="str">
        <f>'CE. 32'!AD22</f>
        <v/>
      </c>
      <c r="DB27" s="433"/>
      <c r="DC27" s="430" t="str">
        <f>'CE. 33'!AD22</f>
        <v/>
      </c>
      <c r="DD27" s="431"/>
      <c r="DE27" s="432" t="str">
        <f>'CE. 34'!AD22</f>
        <v/>
      </c>
      <c r="DF27" s="433"/>
      <c r="DG27" s="430" t="str">
        <f>'CE. 35'!AD22</f>
        <v/>
      </c>
      <c r="DH27" s="431"/>
      <c r="DI27" s="432" t="str">
        <f>'CE. 36'!AD22</f>
        <v/>
      </c>
      <c r="DJ27" s="433"/>
      <c r="DK27" s="430" t="str">
        <f>'CE. 37'!AD22</f>
        <v/>
      </c>
      <c r="DL27" s="431"/>
      <c r="DM27" s="432" t="str">
        <f>'CE. 38'!AD22</f>
        <v/>
      </c>
      <c r="DN27" s="433"/>
      <c r="DO27" s="430" t="str">
        <f>'CE. 39'!AD22</f>
        <v/>
      </c>
      <c r="DP27" s="431"/>
      <c r="DQ27" s="432" t="str">
        <f>'CE. 40'!AD22</f>
        <v/>
      </c>
      <c r="DR27" s="433"/>
      <c r="DS27" s="430" t="str">
        <f>'CE. 41'!AD22</f>
        <v/>
      </c>
      <c r="DT27" s="431"/>
      <c r="DU27" s="432" t="str">
        <f>'CE. 42'!AD22</f>
        <v/>
      </c>
      <c r="DV27" s="433"/>
      <c r="DW27" s="430" t="str">
        <f>'CE. 43'!AD22</f>
        <v/>
      </c>
      <c r="DX27" s="431"/>
      <c r="DY27" s="432" t="str">
        <f>'CE. 44'!AD22</f>
        <v/>
      </c>
      <c r="DZ27" s="433"/>
      <c r="EA27" s="430" t="str">
        <f>'CE. 45'!AD22</f>
        <v/>
      </c>
      <c r="EB27" s="431"/>
      <c r="EC27" s="432" t="str">
        <f>'CE. 46'!AD22</f>
        <v/>
      </c>
      <c r="ED27" s="433"/>
      <c r="EE27" s="430" t="str">
        <f>'CE. 47'!AD22</f>
        <v/>
      </c>
      <c r="EF27" s="431"/>
      <c r="EG27" s="432" t="str">
        <f>'CE. 48'!AD22</f>
        <v/>
      </c>
      <c r="EH27" s="433"/>
      <c r="EI27" s="430" t="str">
        <f>'CE. 49'!AD22</f>
        <v/>
      </c>
      <c r="EJ27" s="431"/>
      <c r="EK27" s="432" t="str">
        <f>'CE. 50'!AD22</f>
        <v/>
      </c>
      <c r="EL27" s="433"/>
      <c r="EM27" s="430" t="str">
        <f>'CE. 51'!AD22</f>
        <v/>
      </c>
      <c r="EN27" s="431"/>
      <c r="EO27" s="432" t="str">
        <f>'CE. 52'!AD22</f>
        <v/>
      </c>
      <c r="EP27" s="433"/>
      <c r="EQ27" s="430" t="str">
        <f>'CE. 53'!AD22</f>
        <v/>
      </c>
      <c r="ER27" s="431"/>
      <c r="ES27" s="432" t="str">
        <f>'CE. 54'!AD22</f>
        <v/>
      </c>
      <c r="ET27" s="433"/>
      <c r="EU27" s="430" t="str">
        <f>'CE. 55'!AD22</f>
        <v/>
      </c>
      <c r="EV27" s="431"/>
      <c r="EW27" s="432" t="str">
        <f>'CE. 56'!AD22</f>
        <v/>
      </c>
      <c r="EX27" s="433"/>
      <c r="EY27" s="430" t="str">
        <f>'CE. 57'!AD22</f>
        <v/>
      </c>
      <c r="EZ27" s="431"/>
      <c r="FA27" s="432" t="str">
        <f>'CE. 58'!AD22</f>
        <v/>
      </c>
      <c r="FB27" s="433"/>
      <c r="FC27" s="430" t="str">
        <f>'CE. 59'!AD22</f>
        <v/>
      </c>
      <c r="FD27" s="431"/>
      <c r="FE27" s="432" t="str">
        <f>'CE. 60'!AD22</f>
        <v/>
      </c>
      <c r="FF27" s="433"/>
    </row>
    <row r="28" spans="1:162">
      <c r="A28" s="95">
        <v>17</v>
      </c>
      <c r="B28" s="17" t="str">
        <f>IF(Inicio!C24="","",Inicio!C24)</f>
        <v/>
      </c>
      <c r="C28" s="251"/>
      <c r="D28" s="50" t="str">
        <f t="shared" si="61"/>
        <v/>
      </c>
      <c r="E28" s="166" t="str">
        <f t="shared" si="62"/>
        <v/>
      </c>
      <c r="F28" s="169" t="str">
        <f t="shared" si="63"/>
        <v/>
      </c>
      <c r="G28" s="160" t="str">
        <f t="shared" si="64"/>
        <v/>
      </c>
      <c r="H28" s="160" t="str">
        <f t="shared" si="65"/>
        <v/>
      </c>
      <c r="I28" s="160" t="str">
        <f t="shared" si="66"/>
        <v/>
      </c>
      <c r="J28" s="160" t="str">
        <f t="shared" si="67"/>
        <v/>
      </c>
      <c r="K28" s="160" t="str">
        <f t="shared" si="68"/>
        <v/>
      </c>
      <c r="L28" s="170" t="str">
        <f t="shared" si="69"/>
        <v/>
      </c>
      <c r="M28" s="176" t="str">
        <f t="shared" si="70"/>
        <v/>
      </c>
      <c r="N28" s="163" t="str">
        <f t="shared" si="71"/>
        <v/>
      </c>
      <c r="O28" s="163" t="str">
        <f t="shared" si="72"/>
        <v/>
      </c>
      <c r="P28" s="163" t="str">
        <f t="shared" si="73"/>
        <v/>
      </c>
      <c r="Q28" s="163" t="str">
        <f t="shared" si="74"/>
        <v/>
      </c>
      <c r="R28" s="163" t="str">
        <f t="shared" si="75"/>
        <v/>
      </c>
      <c r="S28" s="163" t="str">
        <f t="shared" si="76"/>
        <v/>
      </c>
      <c r="T28" s="163" t="str">
        <f t="shared" si="77"/>
        <v/>
      </c>
      <c r="U28" s="163" t="str">
        <f t="shared" si="78"/>
        <v/>
      </c>
      <c r="V28" s="177" t="str">
        <f t="shared" si="79"/>
        <v/>
      </c>
      <c r="W28" s="31" t="e">
        <f t="shared" si="59"/>
        <v>#DIV/0!</v>
      </c>
      <c r="X28" s="27" t="e">
        <f t="shared" si="80"/>
        <v>#DIV/0!</v>
      </c>
      <c r="Y28" s="154" t="e">
        <f t="shared" si="81"/>
        <v>#DIV/0!</v>
      </c>
      <c r="Z28" s="154" t="e">
        <f t="shared" si="82"/>
        <v>#DIV/0!</v>
      </c>
      <c r="AA28" s="154" t="e">
        <f t="shared" si="83"/>
        <v>#DIV/0!</v>
      </c>
      <c r="AB28" s="154" t="e">
        <f t="shared" si="84"/>
        <v>#DIV/0!</v>
      </c>
      <c r="AC28" s="154" t="e">
        <f t="shared" si="85"/>
        <v>#DIV/0!</v>
      </c>
      <c r="AD28" s="154" t="e">
        <f t="shared" si="86"/>
        <v>#DIV/0!</v>
      </c>
      <c r="AE28" s="154" t="e">
        <f t="shared" si="87"/>
        <v>#DIV/0!</v>
      </c>
      <c r="AF28" s="154" t="e">
        <f t="shared" si="88"/>
        <v>#DIV/0!</v>
      </c>
      <c r="AG28" s="154" t="e">
        <f t="shared" si="89"/>
        <v>#DIV/0!</v>
      </c>
      <c r="AH28" s="154" t="e">
        <f t="shared" si="90"/>
        <v>#DIV/0!</v>
      </c>
      <c r="AI28" s="154" t="e">
        <f t="shared" si="60"/>
        <v>#DIV/0!</v>
      </c>
      <c r="AJ28" s="154" t="e">
        <f t="shared" si="91"/>
        <v>#DIV/0!</v>
      </c>
      <c r="AK28" s="154" t="e">
        <f t="shared" si="92"/>
        <v>#DIV/0!</v>
      </c>
      <c r="AL28" s="154" t="e">
        <f t="shared" si="93"/>
        <v>#DIV/0!</v>
      </c>
      <c r="AM28" s="154" t="e">
        <f t="shared" si="94"/>
        <v>#DIV/0!</v>
      </c>
      <c r="AN28" s="154" t="e">
        <f t="shared" si="95"/>
        <v>#DIV/0!</v>
      </c>
      <c r="AO28" s="154" t="e">
        <f t="shared" si="96"/>
        <v>#DIV/0!</v>
      </c>
      <c r="AP28" s="149"/>
      <c r="AQ28" s="430" t="str">
        <f>'CE. 1'!AD23</f>
        <v/>
      </c>
      <c r="AR28" s="431"/>
      <c r="AS28" s="432" t="str">
        <f>'CE. 2'!AD23</f>
        <v/>
      </c>
      <c r="AT28" s="432"/>
      <c r="AU28" s="430" t="str">
        <f>'CE. 3'!AD23</f>
        <v/>
      </c>
      <c r="AV28" s="430"/>
      <c r="AW28" s="432" t="str">
        <f>'CE. 4'!AD23</f>
        <v/>
      </c>
      <c r="AX28" s="432"/>
      <c r="AY28" s="430" t="str">
        <f>'CE. 5'!AD23</f>
        <v/>
      </c>
      <c r="AZ28" s="430"/>
      <c r="BA28" s="432" t="str">
        <f>'CE. 6'!AD23</f>
        <v/>
      </c>
      <c r="BB28" s="433"/>
      <c r="BC28" s="430" t="str">
        <f>'CE. 7'!AD23</f>
        <v/>
      </c>
      <c r="BD28" s="431"/>
      <c r="BE28" s="432" t="str">
        <f>'CE. 8'!AD23</f>
        <v/>
      </c>
      <c r="BF28" s="433"/>
      <c r="BG28" s="430" t="str">
        <f>'CE. 9'!AD23</f>
        <v/>
      </c>
      <c r="BH28" s="431"/>
      <c r="BI28" s="432" t="str">
        <f>'CE. 10'!AD23</f>
        <v/>
      </c>
      <c r="BJ28" s="433"/>
      <c r="BK28" s="430" t="str">
        <f>'CE. 11'!AD23</f>
        <v/>
      </c>
      <c r="BL28" s="431"/>
      <c r="BM28" s="432" t="str">
        <f>'CE. 12'!AD23</f>
        <v/>
      </c>
      <c r="BN28" s="433"/>
      <c r="BO28" s="430" t="str">
        <f>'CE. 13'!AD23</f>
        <v/>
      </c>
      <c r="BP28" s="431"/>
      <c r="BQ28" s="432" t="str">
        <f>'CE. 14'!AD23</f>
        <v/>
      </c>
      <c r="BR28" s="433"/>
      <c r="BS28" s="430" t="str">
        <f>'CE. 15'!AD23</f>
        <v/>
      </c>
      <c r="BT28" s="431"/>
      <c r="BU28" s="432" t="str">
        <f>'CE. 16'!AD23</f>
        <v/>
      </c>
      <c r="BV28" s="433"/>
      <c r="BW28" s="430" t="str">
        <f>'CE. 17'!AD23</f>
        <v/>
      </c>
      <c r="BX28" s="431"/>
      <c r="BY28" s="432" t="str">
        <f>'CE. 18'!AD23</f>
        <v/>
      </c>
      <c r="BZ28" s="433"/>
      <c r="CA28" s="430" t="str">
        <f>'CE. 19'!AD23</f>
        <v/>
      </c>
      <c r="CB28" s="431"/>
      <c r="CC28" s="432" t="str">
        <f>'CE. 20'!AD23</f>
        <v/>
      </c>
      <c r="CD28" s="433"/>
      <c r="CE28" s="430" t="str">
        <f>'CE. 21'!AD23</f>
        <v/>
      </c>
      <c r="CF28" s="431"/>
      <c r="CG28" s="432" t="str">
        <f>'CE. 22'!AD23</f>
        <v/>
      </c>
      <c r="CH28" s="433"/>
      <c r="CI28" s="430" t="str">
        <f>'CE. 23'!AD23</f>
        <v/>
      </c>
      <c r="CJ28" s="431"/>
      <c r="CK28" s="432" t="str">
        <f>'CE. 24'!AD23</f>
        <v/>
      </c>
      <c r="CL28" s="433"/>
      <c r="CM28" s="430" t="str">
        <f>'CE. 25'!AD23</f>
        <v/>
      </c>
      <c r="CN28" s="431"/>
      <c r="CO28" s="432" t="str">
        <f>'CE. 26'!AD23</f>
        <v/>
      </c>
      <c r="CP28" s="433"/>
      <c r="CQ28" s="430" t="str">
        <f>'CE. 27'!AD23</f>
        <v/>
      </c>
      <c r="CR28" s="431"/>
      <c r="CS28" s="432" t="str">
        <f>'CE. 28'!AD23</f>
        <v/>
      </c>
      <c r="CT28" s="433"/>
      <c r="CU28" s="430" t="str">
        <f>'CE. 29'!AD23</f>
        <v/>
      </c>
      <c r="CV28" s="431"/>
      <c r="CW28" s="432" t="str">
        <f>'CE. 30'!AD23</f>
        <v/>
      </c>
      <c r="CX28" s="433"/>
      <c r="CY28" s="430" t="str">
        <f>'CE. 31'!AD23</f>
        <v/>
      </c>
      <c r="CZ28" s="431"/>
      <c r="DA28" s="432" t="str">
        <f>'CE. 32'!AD23</f>
        <v/>
      </c>
      <c r="DB28" s="433"/>
      <c r="DC28" s="430" t="str">
        <f>'CE. 33'!AD23</f>
        <v/>
      </c>
      <c r="DD28" s="431"/>
      <c r="DE28" s="432" t="str">
        <f>'CE. 34'!AD23</f>
        <v/>
      </c>
      <c r="DF28" s="433"/>
      <c r="DG28" s="430" t="str">
        <f>'CE. 35'!AD23</f>
        <v/>
      </c>
      <c r="DH28" s="431"/>
      <c r="DI28" s="432" t="str">
        <f>'CE. 36'!AD23</f>
        <v/>
      </c>
      <c r="DJ28" s="433"/>
      <c r="DK28" s="430" t="str">
        <f>'CE. 37'!AD23</f>
        <v/>
      </c>
      <c r="DL28" s="431"/>
      <c r="DM28" s="432" t="str">
        <f>'CE. 38'!AD23</f>
        <v/>
      </c>
      <c r="DN28" s="433"/>
      <c r="DO28" s="430" t="str">
        <f>'CE. 39'!AD23</f>
        <v/>
      </c>
      <c r="DP28" s="431"/>
      <c r="DQ28" s="432" t="str">
        <f>'CE. 40'!AD23</f>
        <v/>
      </c>
      <c r="DR28" s="433"/>
      <c r="DS28" s="430" t="str">
        <f>'CE. 41'!AD23</f>
        <v/>
      </c>
      <c r="DT28" s="431"/>
      <c r="DU28" s="432" t="str">
        <f>'CE. 42'!AD23</f>
        <v/>
      </c>
      <c r="DV28" s="433"/>
      <c r="DW28" s="430" t="str">
        <f>'CE. 43'!AD23</f>
        <v/>
      </c>
      <c r="DX28" s="431"/>
      <c r="DY28" s="432" t="str">
        <f>'CE. 44'!AD23</f>
        <v/>
      </c>
      <c r="DZ28" s="433"/>
      <c r="EA28" s="430" t="str">
        <f>'CE. 45'!AD23</f>
        <v/>
      </c>
      <c r="EB28" s="431"/>
      <c r="EC28" s="432" t="str">
        <f>'CE. 46'!AD23</f>
        <v/>
      </c>
      <c r="ED28" s="433"/>
      <c r="EE28" s="430" t="str">
        <f>'CE. 47'!AD23</f>
        <v/>
      </c>
      <c r="EF28" s="431"/>
      <c r="EG28" s="432" t="str">
        <f>'CE. 48'!AD23</f>
        <v/>
      </c>
      <c r="EH28" s="433"/>
      <c r="EI28" s="430" t="str">
        <f>'CE. 49'!AD23</f>
        <v/>
      </c>
      <c r="EJ28" s="431"/>
      <c r="EK28" s="432" t="str">
        <f>'CE. 50'!AD23</f>
        <v/>
      </c>
      <c r="EL28" s="433"/>
      <c r="EM28" s="430" t="str">
        <f>'CE. 51'!AD23</f>
        <v/>
      </c>
      <c r="EN28" s="431"/>
      <c r="EO28" s="432" t="str">
        <f>'CE. 52'!AD23</f>
        <v/>
      </c>
      <c r="EP28" s="433"/>
      <c r="EQ28" s="430" t="str">
        <f>'CE. 53'!AD23</f>
        <v/>
      </c>
      <c r="ER28" s="431"/>
      <c r="ES28" s="432" t="str">
        <f>'CE. 54'!AD23</f>
        <v/>
      </c>
      <c r="ET28" s="433"/>
      <c r="EU28" s="430" t="str">
        <f>'CE. 55'!AD23</f>
        <v/>
      </c>
      <c r="EV28" s="431"/>
      <c r="EW28" s="432" t="str">
        <f>'CE. 56'!AD23</f>
        <v/>
      </c>
      <c r="EX28" s="433"/>
      <c r="EY28" s="430" t="str">
        <f>'CE. 57'!AD23</f>
        <v/>
      </c>
      <c r="EZ28" s="431"/>
      <c r="FA28" s="432" t="str">
        <f>'CE. 58'!AD23</f>
        <v/>
      </c>
      <c r="FB28" s="433"/>
      <c r="FC28" s="430" t="str">
        <f>'CE. 59'!AD23</f>
        <v/>
      </c>
      <c r="FD28" s="431"/>
      <c r="FE28" s="432" t="str">
        <f>'CE. 60'!AD23</f>
        <v/>
      </c>
      <c r="FF28" s="433"/>
    </row>
    <row r="29" spans="1:162">
      <c r="A29" s="95">
        <v>18</v>
      </c>
      <c r="B29" s="239" t="str">
        <f>IF(Inicio!C25="","",Inicio!C25)</f>
        <v/>
      </c>
      <c r="C29" s="251"/>
      <c r="D29" s="50" t="str">
        <f t="shared" si="61"/>
        <v/>
      </c>
      <c r="E29" s="166" t="str">
        <f t="shared" si="62"/>
        <v/>
      </c>
      <c r="F29" s="169" t="str">
        <f t="shared" si="63"/>
        <v/>
      </c>
      <c r="G29" s="160" t="str">
        <f t="shared" si="64"/>
        <v/>
      </c>
      <c r="H29" s="160" t="str">
        <f t="shared" si="65"/>
        <v/>
      </c>
      <c r="I29" s="160" t="str">
        <f t="shared" si="66"/>
        <v/>
      </c>
      <c r="J29" s="160" t="str">
        <f t="shared" si="67"/>
        <v/>
      </c>
      <c r="K29" s="160" t="str">
        <f t="shared" si="68"/>
        <v/>
      </c>
      <c r="L29" s="170" t="str">
        <f t="shared" si="69"/>
        <v/>
      </c>
      <c r="M29" s="176" t="str">
        <f t="shared" si="70"/>
        <v/>
      </c>
      <c r="N29" s="163" t="str">
        <f t="shared" si="71"/>
        <v/>
      </c>
      <c r="O29" s="163" t="str">
        <f t="shared" si="72"/>
        <v/>
      </c>
      <c r="P29" s="163" t="str">
        <f t="shared" si="73"/>
        <v/>
      </c>
      <c r="Q29" s="163" t="str">
        <f t="shared" si="74"/>
        <v/>
      </c>
      <c r="R29" s="163" t="str">
        <f t="shared" si="75"/>
        <v/>
      </c>
      <c r="S29" s="163" t="str">
        <f t="shared" si="76"/>
        <v/>
      </c>
      <c r="T29" s="163" t="str">
        <f t="shared" si="77"/>
        <v/>
      </c>
      <c r="U29" s="163" t="str">
        <f t="shared" si="78"/>
        <v/>
      </c>
      <c r="V29" s="177" t="str">
        <f t="shared" si="79"/>
        <v/>
      </c>
      <c r="W29" s="31" t="e">
        <f t="shared" si="59"/>
        <v>#DIV/0!</v>
      </c>
      <c r="X29" s="27" t="e">
        <f t="shared" si="80"/>
        <v>#DIV/0!</v>
      </c>
      <c r="Y29" s="154" t="e">
        <f t="shared" si="81"/>
        <v>#DIV/0!</v>
      </c>
      <c r="Z29" s="154" t="e">
        <f t="shared" si="82"/>
        <v>#DIV/0!</v>
      </c>
      <c r="AA29" s="154" t="e">
        <f t="shared" si="83"/>
        <v>#DIV/0!</v>
      </c>
      <c r="AB29" s="154" t="e">
        <f t="shared" si="84"/>
        <v>#DIV/0!</v>
      </c>
      <c r="AC29" s="154" t="e">
        <f t="shared" si="85"/>
        <v>#DIV/0!</v>
      </c>
      <c r="AD29" s="154" t="e">
        <f t="shared" si="86"/>
        <v>#DIV/0!</v>
      </c>
      <c r="AE29" s="154" t="e">
        <f t="shared" si="87"/>
        <v>#DIV/0!</v>
      </c>
      <c r="AF29" s="154" t="e">
        <f t="shared" si="88"/>
        <v>#DIV/0!</v>
      </c>
      <c r="AG29" s="154" t="e">
        <f t="shared" si="89"/>
        <v>#DIV/0!</v>
      </c>
      <c r="AH29" s="154" t="e">
        <f t="shared" si="90"/>
        <v>#DIV/0!</v>
      </c>
      <c r="AI29" s="154" t="e">
        <f t="shared" si="60"/>
        <v>#DIV/0!</v>
      </c>
      <c r="AJ29" s="154" t="e">
        <f t="shared" si="91"/>
        <v>#DIV/0!</v>
      </c>
      <c r="AK29" s="154" t="e">
        <f t="shared" si="92"/>
        <v>#DIV/0!</v>
      </c>
      <c r="AL29" s="154" t="e">
        <f t="shared" si="93"/>
        <v>#DIV/0!</v>
      </c>
      <c r="AM29" s="154" t="e">
        <f t="shared" si="94"/>
        <v>#DIV/0!</v>
      </c>
      <c r="AN29" s="154" t="e">
        <f t="shared" si="95"/>
        <v>#DIV/0!</v>
      </c>
      <c r="AO29" s="154" t="e">
        <f t="shared" si="96"/>
        <v>#DIV/0!</v>
      </c>
      <c r="AP29" s="149"/>
      <c r="AQ29" s="430" t="str">
        <f>'CE. 1'!AD24</f>
        <v/>
      </c>
      <c r="AR29" s="431"/>
      <c r="AS29" s="432" t="str">
        <f>'CE. 2'!AD24</f>
        <v/>
      </c>
      <c r="AT29" s="432"/>
      <c r="AU29" s="430" t="str">
        <f>'CE. 3'!AD24</f>
        <v/>
      </c>
      <c r="AV29" s="430"/>
      <c r="AW29" s="432" t="str">
        <f>'CE. 4'!AD24</f>
        <v/>
      </c>
      <c r="AX29" s="432"/>
      <c r="AY29" s="430" t="str">
        <f>'CE. 5'!AD24</f>
        <v/>
      </c>
      <c r="AZ29" s="430"/>
      <c r="BA29" s="432" t="str">
        <f>'CE. 6'!AD24</f>
        <v/>
      </c>
      <c r="BB29" s="433"/>
      <c r="BC29" s="430" t="str">
        <f>'CE. 7'!AD24</f>
        <v/>
      </c>
      <c r="BD29" s="431"/>
      <c r="BE29" s="432" t="str">
        <f>'CE. 8'!AD24</f>
        <v/>
      </c>
      <c r="BF29" s="433"/>
      <c r="BG29" s="430" t="str">
        <f>'CE. 9'!AD24</f>
        <v/>
      </c>
      <c r="BH29" s="431"/>
      <c r="BI29" s="432" t="str">
        <f>'CE. 10'!AD24</f>
        <v/>
      </c>
      <c r="BJ29" s="433"/>
      <c r="BK29" s="430" t="str">
        <f>'CE. 11'!AD24</f>
        <v/>
      </c>
      <c r="BL29" s="431"/>
      <c r="BM29" s="432" t="str">
        <f>'CE. 12'!AD24</f>
        <v/>
      </c>
      <c r="BN29" s="433"/>
      <c r="BO29" s="430" t="str">
        <f>'CE. 13'!AD24</f>
        <v/>
      </c>
      <c r="BP29" s="431"/>
      <c r="BQ29" s="432" t="str">
        <f>'CE. 14'!AD24</f>
        <v/>
      </c>
      <c r="BR29" s="433"/>
      <c r="BS29" s="430" t="str">
        <f>'CE. 15'!AD24</f>
        <v/>
      </c>
      <c r="BT29" s="431"/>
      <c r="BU29" s="432" t="str">
        <f>'CE. 16'!AD24</f>
        <v/>
      </c>
      <c r="BV29" s="433"/>
      <c r="BW29" s="430" t="str">
        <f>'CE. 17'!AD24</f>
        <v/>
      </c>
      <c r="BX29" s="431"/>
      <c r="BY29" s="432" t="str">
        <f>'CE. 18'!AD24</f>
        <v/>
      </c>
      <c r="BZ29" s="433"/>
      <c r="CA29" s="430" t="str">
        <f>'CE. 19'!AD24</f>
        <v/>
      </c>
      <c r="CB29" s="431"/>
      <c r="CC29" s="432" t="str">
        <f>'CE. 20'!AD24</f>
        <v/>
      </c>
      <c r="CD29" s="433"/>
      <c r="CE29" s="430" t="str">
        <f>'CE. 21'!AD24</f>
        <v/>
      </c>
      <c r="CF29" s="431"/>
      <c r="CG29" s="432" t="str">
        <f>'CE. 22'!AD24</f>
        <v/>
      </c>
      <c r="CH29" s="433"/>
      <c r="CI29" s="430" t="str">
        <f>'CE. 23'!AD24</f>
        <v/>
      </c>
      <c r="CJ29" s="431"/>
      <c r="CK29" s="432" t="str">
        <f>'CE. 24'!AD24</f>
        <v/>
      </c>
      <c r="CL29" s="433"/>
      <c r="CM29" s="430" t="str">
        <f>'CE. 25'!AD24</f>
        <v/>
      </c>
      <c r="CN29" s="431"/>
      <c r="CO29" s="432" t="str">
        <f>'CE. 26'!AD24</f>
        <v/>
      </c>
      <c r="CP29" s="433"/>
      <c r="CQ29" s="430" t="str">
        <f>'CE. 27'!AD24</f>
        <v/>
      </c>
      <c r="CR29" s="431"/>
      <c r="CS29" s="432" t="str">
        <f>'CE. 28'!AD24</f>
        <v/>
      </c>
      <c r="CT29" s="433"/>
      <c r="CU29" s="430" t="str">
        <f>'CE. 29'!AD24</f>
        <v/>
      </c>
      <c r="CV29" s="431"/>
      <c r="CW29" s="432" t="str">
        <f>'CE. 30'!AD24</f>
        <v/>
      </c>
      <c r="CX29" s="433"/>
      <c r="CY29" s="430" t="str">
        <f>'CE. 31'!AD24</f>
        <v/>
      </c>
      <c r="CZ29" s="431"/>
      <c r="DA29" s="432" t="str">
        <f>'CE. 32'!AD24</f>
        <v/>
      </c>
      <c r="DB29" s="433"/>
      <c r="DC29" s="430" t="str">
        <f>'CE. 33'!AD24</f>
        <v/>
      </c>
      <c r="DD29" s="431"/>
      <c r="DE29" s="432" t="str">
        <f>'CE. 34'!AD24</f>
        <v/>
      </c>
      <c r="DF29" s="433"/>
      <c r="DG29" s="430" t="str">
        <f>'CE. 35'!AD24</f>
        <v/>
      </c>
      <c r="DH29" s="431"/>
      <c r="DI29" s="432" t="str">
        <f>'CE. 36'!AD24</f>
        <v/>
      </c>
      <c r="DJ29" s="433"/>
      <c r="DK29" s="430" t="str">
        <f>'CE. 37'!AD24</f>
        <v/>
      </c>
      <c r="DL29" s="431"/>
      <c r="DM29" s="432" t="str">
        <f>'CE. 38'!AD24</f>
        <v/>
      </c>
      <c r="DN29" s="433"/>
      <c r="DO29" s="430" t="str">
        <f>'CE. 39'!AD24</f>
        <v/>
      </c>
      <c r="DP29" s="431"/>
      <c r="DQ29" s="432" t="str">
        <f>'CE. 40'!AD24</f>
        <v/>
      </c>
      <c r="DR29" s="433"/>
      <c r="DS29" s="430" t="str">
        <f>'CE. 41'!AD24</f>
        <v/>
      </c>
      <c r="DT29" s="431"/>
      <c r="DU29" s="432" t="str">
        <f>'CE. 42'!AD24</f>
        <v/>
      </c>
      <c r="DV29" s="433"/>
      <c r="DW29" s="430" t="str">
        <f>'CE. 43'!AD24</f>
        <v/>
      </c>
      <c r="DX29" s="431"/>
      <c r="DY29" s="432" t="str">
        <f>'CE. 44'!AD24</f>
        <v/>
      </c>
      <c r="DZ29" s="433"/>
      <c r="EA29" s="430" t="str">
        <f>'CE. 45'!AD24</f>
        <v/>
      </c>
      <c r="EB29" s="431"/>
      <c r="EC29" s="432" t="str">
        <f>'CE. 46'!AD24</f>
        <v/>
      </c>
      <c r="ED29" s="433"/>
      <c r="EE29" s="430" t="str">
        <f>'CE. 47'!AD24</f>
        <v/>
      </c>
      <c r="EF29" s="431"/>
      <c r="EG29" s="432" t="str">
        <f>'CE. 48'!AD24</f>
        <v/>
      </c>
      <c r="EH29" s="433"/>
      <c r="EI29" s="430" t="str">
        <f>'CE. 49'!AD24</f>
        <v/>
      </c>
      <c r="EJ29" s="431"/>
      <c r="EK29" s="432" t="str">
        <f>'CE. 50'!AD24</f>
        <v/>
      </c>
      <c r="EL29" s="433"/>
      <c r="EM29" s="430" t="str">
        <f>'CE. 51'!AD24</f>
        <v/>
      </c>
      <c r="EN29" s="431"/>
      <c r="EO29" s="432" t="str">
        <f>'CE. 52'!AD24</f>
        <v/>
      </c>
      <c r="EP29" s="433"/>
      <c r="EQ29" s="430" t="str">
        <f>'CE. 53'!AD24</f>
        <v/>
      </c>
      <c r="ER29" s="431"/>
      <c r="ES29" s="432" t="str">
        <f>'CE. 54'!AD24</f>
        <v/>
      </c>
      <c r="ET29" s="433"/>
      <c r="EU29" s="430" t="str">
        <f>'CE. 55'!AD24</f>
        <v/>
      </c>
      <c r="EV29" s="431"/>
      <c r="EW29" s="432" t="str">
        <f>'CE. 56'!AD24</f>
        <v/>
      </c>
      <c r="EX29" s="433"/>
      <c r="EY29" s="430" t="str">
        <f>'CE. 57'!AD24</f>
        <v/>
      </c>
      <c r="EZ29" s="431"/>
      <c r="FA29" s="432" t="str">
        <f>'CE. 58'!AD24</f>
        <v/>
      </c>
      <c r="FB29" s="433"/>
      <c r="FC29" s="430" t="str">
        <f>'CE. 59'!AD24</f>
        <v/>
      </c>
      <c r="FD29" s="431"/>
      <c r="FE29" s="432" t="str">
        <f>'CE. 60'!AD24</f>
        <v/>
      </c>
      <c r="FF29" s="433"/>
    </row>
    <row r="30" spans="1:162">
      <c r="A30" s="95">
        <v>19</v>
      </c>
      <c r="B30" s="17" t="str">
        <f>IF(Inicio!C26="","",Inicio!C26)</f>
        <v/>
      </c>
      <c r="C30" s="252"/>
      <c r="D30" s="155" t="str">
        <f t="shared" si="61"/>
        <v/>
      </c>
      <c r="E30" s="167" t="str">
        <f t="shared" si="62"/>
        <v/>
      </c>
      <c r="F30" s="171" t="str">
        <f t="shared" si="63"/>
        <v/>
      </c>
      <c r="G30" s="161" t="str">
        <f t="shared" si="64"/>
        <v/>
      </c>
      <c r="H30" s="161" t="str">
        <f t="shared" si="65"/>
        <v/>
      </c>
      <c r="I30" s="161" t="str">
        <f t="shared" si="66"/>
        <v/>
      </c>
      <c r="J30" s="161" t="str">
        <f t="shared" si="67"/>
        <v/>
      </c>
      <c r="K30" s="161" t="str">
        <f t="shared" si="68"/>
        <v/>
      </c>
      <c r="L30" s="172" t="str">
        <f t="shared" si="69"/>
        <v/>
      </c>
      <c r="M30" s="178" t="str">
        <f t="shared" si="70"/>
        <v/>
      </c>
      <c r="N30" s="164" t="str">
        <f t="shared" si="71"/>
        <v/>
      </c>
      <c r="O30" s="164" t="str">
        <f t="shared" si="72"/>
        <v/>
      </c>
      <c r="P30" s="164" t="str">
        <f t="shared" si="73"/>
        <v/>
      </c>
      <c r="Q30" s="164" t="str">
        <f t="shared" si="74"/>
        <v/>
      </c>
      <c r="R30" s="164" t="str">
        <f t="shared" si="75"/>
        <v/>
      </c>
      <c r="S30" s="164" t="str">
        <f t="shared" si="76"/>
        <v/>
      </c>
      <c r="T30" s="164" t="str">
        <f t="shared" si="77"/>
        <v/>
      </c>
      <c r="U30" s="164" t="str">
        <f t="shared" si="78"/>
        <v/>
      </c>
      <c r="V30" s="179" t="str">
        <f t="shared" si="79"/>
        <v/>
      </c>
      <c r="W30" s="175" t="e">
        <f t="shared" si="59"/>
        <v>#DIV/0!</v>
      </c>
      <c r="X30" s="157" t="e">
        <f t="shared" si="80"/>
        <v>#DIV/0!</v>
      </c>
      <c r="Y30" s="154" t="e">
        <f t="shared" si="81"/>
        <v>#DIV/0!</v>
      </c>
      <c r="Z30" s="154" t="e">
        <f t="shared" si="82"/>
        <v>#DIV/0!</v>
      </c>
      <c r="AA30" s="154" t="e">
        <f t="shared" si="83"/>
        <v>#DIV/0!</v>
      </c>
      <c r="AB30" s="154" t="e">
        <f t="shared" si="84"/>
        <v>#DIV/0!</v>
      </c>
      <c r="AC30" s="154" t="e">
        <f t="shared" si="85"/>
        <v>#DIV/0!</v>
      </c>
      <c r="AD30" s="154" t="e">
        <f t="shared" si="86"/>
        <v>#DIV/0!</v>
      </c>
      <c r="AE30" s="154" t="e">
        <f t="shared" si="87"/>
        <v>#DIV/0!</v>
      </c>
      <c r="AF30" s="154" t="e">
        <f t="shared" si="88"/>
        <v>#DIV/0!</v>
      </c>
      <c r="AG30" s="154" t="e">
        <f t="shared" si="89"/>
        <v>#DIV/0!</v>
      </c>
      <c r="AH30" s="154" t="e">
        <f t="shared" si="90"/>
        <v>#DIV/0!</v>
      </c>
      <c r="AI30" s="154" t="e">
        <f t="shared" si="60"/>
        <v>#DIV/0!</v>
      </c>
      <c r="AJ30" s="154" t="e">
        <f t="shared" si="91"/>
        <v>#DIV/0!</v>
      </c>
      <c r="AK30" s="154" t="e">
        <f t="shared" si="92"/>
        <v>#DIV/0!</v>
      </c>
      <c r="AL30" s="154" t="e">
        <f t="shared" si="93"/>
        <v>#DIV/0!</v>
      </c>
      <c r="AM30" s="154" t="e">
        <f t="shared" si="94"/>
        <v>#DIV/0!</v>
      </c>
      <c r="AN30" s="154" t="e">
        <f t="shared" si="95"/>
        <v>#DIV/0!</v>
      </c>
      <c r="AO30" s="154" t="e">
        <f t="shared" si="96"/>
        <v>#DIV/0!</v>
      </c>
      <c r="AP30" s="158"/>
      <c r="AQ30" s="430" t="str">
        <f>'CE. 1'!AD25</f>
        <v/>
      </c>
      <c r="AR30" s="431"/>
      <c r="AS30" s="432" t="str">
        <f>'CE. 2'!AD25</f>
        <v/>
      </c>
      <c r="AT30" s="432"/>
      <c r="AU30" s="430" t="str">
        <f>'CE. 3'!AD25</f>
        <v/>
      </c>
      <c r="AV30" s="430"/>
      <c r="AW30" s="432" t="str">
        <f>'CE. 4'!AD25</f>
        <v/>
      </c>
      <c r="AX30" s="432"/>
      <c r="AY30" s="430" t="str">
        <f>'CE. 5'!AD25</f>
        <v/>
      </c>
      <c r="AZ30" s="430"/>
      <c r="BA30" s="432" t="str">
        <f>'CE. 6'!AD25</f>
        <v/>
      </c>
      <c r="BB30" s="433"/>
      <c r="BC30" s="430" t="str">
        <f>'CE. 7'!AD25</f>
        <v/>
      </c>
      <c r="BD30" s="431"/>
      <c r="BE30" s="432" t="str">
        <f>'CE. 8'!AD25</f>
        <v/>
      </c>
      <c r="BF30" s="433"/>
      <c r="BG30" s="430" t="str">
        <f>'CE. 9'!AD25</f>
        <v/>
      </c>
      <c r="BH30" s="431"/>
      <c r="BI30" s="432" t="str">
        <f>'CE. 10'!AD25</f>
        <v/>
      </c>
      <c r="BJ30" s="433"/>
      <c r="BK30" s="430" t="str">
        <f>'CE. 11'!AD25</f>
        <v/>
      </c>
      <c r="BL30" s="431"/>
      <c r="BM30" s="432" t="str">
        <f>'CE. 12'!AD25</f>
        <v/>
      </c>
      <c r="BN30" s="433"/>
      <c r="BO30" s="430" t="str">
        <f>'CE. 13'!AD25</f>
        <v/>
      </c>
      <c r="BP30" s="431"/>
      <c r="BQ30" s="432" t="str">
        <f>'CE. 14'!AD25</f>
        <v/>
      </c>
      <c r="BR30" s="433"/>
      <c r="BS30" s="430" t="str">
        <f>'CE. 15'!AD25</f>
        <v/>
      </c>
      <c r="BT30" s="431"/>
      <c r="BU30" s="432" t="str">
        <f>'CE. 16'!AD25</f>
        <v/>
      </c>
      <c r="BV30" s="433"/>
      <c r="BW30" s="430" t="str">
        <f>'CE. 17'!AD25</f>
        <v/>
      </c>
      <c r="BX30" s="431"/>
      <c r="BY30" s="432" t="str">
        <f>'CE. 18'!AD25</f>
        <v/>
      </c>
      <c r="BZ30" s="433"/>
      <c r="CA30" s="430" t="str">
        <f>'CE. 19'!AD25</f>
        <v/>
      </c>
      <c r="CB30" s="431"/>
      <c r="CC30" s="432" t="str">
        <f>'CE. 20'!AD25</f>
        <v/>
      </c>
      <c r="CD30" s="433"/>
      <c r="CE30" s="430" t="str">
        <f>'CE. 21'!AD25</f>
        <v/>
      </c>
      <c r="CF30" s="431"/>
      <c r="CG30" s="432" t="str">
        <f>'CE. 22'!AD25</f>
        <v/>
      </c>
      <c r="CH30" s="433"/>
      <c r="CI30" s="430" t="str">
        <f>'CE. 23'!AD25</f>
        <v/>
      </c>
      <c r="CJ30" s="431"/>
      <c r="CK30" s="432" t="str">
        <f>'CE. 24'!AD25</f>
        <v/>
      </c>
      <c r="CL30" s="433"/>
      <c r="CM30" s="430" t="str">
        <f>'CE. 25'!AD25</f>
        <v/>
      </c>
      <c r="CN30" s="431"/>
      <c r="CO30" s="432" t="str">
        <f>'CE. 26'!AD25</f>
        <v/>
      </c>
      <c r="CP30" s="433"/>
      <c r="CQ30" s="430" t="str">
        <f>'CE. 27'!AD25</f>
        <v/>
      </c>
      <c r="CR30" s="431"/>
      <c r="CS30" s="432" t="str">
        <f>'CE. 28'!AD25</f>
        <v/>
      </c>
      <c r="CT30" s="433"/>
      <c r="CU30" s="430" t="str">
        <f>'CE. 29'!AD25</f>
        <v/>
      </c>
      <c r="CV30" s="431"/>
      <c r="CW30" s="432" t="str">
        <f>'CE. 30'!AD25</f>
        <v/>
      </c>
      <c r="CX30" s="433"/>
      <c r="CY30" s="430" t="str">
        <f>'CE. 31'!AD25</f>
        <v/>
      </c>
      <c r="CZ30" s="431"/>
      <c r="DA30" s="432" t="str">
        <f>'CE. 32'!AD25</f>
        <v/>
      </c>
      <c r="DB30" s="433"/>
      <c r="DC30" s="430" t="str">
        <f>'CE. 33'!AD25</f>
        <v/>
      </c>
      <c r="DD30" s="431"/>
      <c r="DE30" s="432" t="str">
        <f>'CE. 34'!AD25</f>
        <v/>
      </c>
      <c r="DF30" s="433"/>
      <c r="DG30" s="430" t="str">
        <f>'CE. 35'!AD25</f>
        <v/>
      </c>
      <c r="DH30" s="431"/>
      <c r="DI30" s="432" t="str">
        <f>'CE. 36'!AD25</f>
        <v/>
      </c>
      <c r="DJ30" s="433"/>
      <c r="DK30" s="430" t="str">
        <f>'CE. 37'!AD25</f>
        <v/>
      </c>
      <c r="DL30" s="431"/>
      <c r="DM30" s="432" t="str">
        <f>'CE. 38'!AD25</f>
        <v/>
      </c>
      <c r="DN30" s="433"/>
      <c r="DO30" s="430" t="str">
        <f>'CE. 39'!AD25</f>
        <v/>
      </c>
      <c r="DP30" s="431"/>
      <c r="DQ30" s="432" t="str">
        <f>'CE. 40'!AD25</f>
        <v/>
      </c>
      <c r="DR30" s="433"/>
      <c r="DS30" s="430" t="str">
        <f>'CE. 41'!AD25</f>
        <v/>
      </c>
      <c r="DT30" s="431"/>
      <c r="DU30" s="432" t="str">
        <f>'CE. 42'!AD25</f>
        <v/>
      </c>
      <c r="DV30" s="433"/>
      <c r="DW30" s="430" t="str">
        <f>'CE. 43'!AD25</f>
        <v/>
      </c>
      <c r="DX30" s="431"/>
      <c r="DY30" s="432" t="str">
        <f>'CE. 44'!AD25</f>
        <v/>
      </c>
      <c r="DZ30" s="433"/>
      <c r="EA30" s="430" t="str">
        <f>'CE. 45'!AD25</f>
        <v/>
      </c>
      <c r="EB30" s="431"/>
      <c r="EC30" s="432" t="str">
        <f>'CE. 46'!AD25</f>
        <v/>
      </c>
      <c r="ED30" s="433"/>
      <c r="EE30" s="430" t="str">
        <f>'CE. 47'!AD25</f>
        <v/>
      </c>
      <c r="EF30" s="431"/>
      <c r="EG30" s="432" t="str">
        <f>'CE. 48'!AD25</f>
        <v/>
      </c>
      <c r="EH30" s="433"/>
      <c r="EI30" s="430" t="str">
        <f>'CE. 49'!AD25</f>
        <v/>
      </c>
      <c r="EJ30" s="431"/>
      <c r="EK30" s="432" t="str">
        <f>'CE. 50'!AD25</f>
        <v/>
      </c>
      <c r="EL30" s="433"/>
      <c r="EM30" s="430" t="str">
        <f>'CE. 51'!AD25</f>
        <v/>
      </c>
      <c r="EN30" s="431"/>
      <c r="EO30" s="432" t="str">
        <f>'CE. 52'!AD25</f>
        <v/>
      </c>
      <c r="EP30" s="433"/>
      <c r="EQ30" s="430" t="str">
        <f>'CE. 53'!AD25</f>
        <v/>
      </c>
      <c r="ER30" s="431"/>
      <c r="ES30" s="432" t="str">
        <f>'CE. 54'!AD25</f>
        <v/>
      </c>
      <c r="ET30" s="433"/>
      <c r="EU30" s="430" t="str">
        <f>'CE. 55'!AD25</f>
        <v/>
      </c>
      <c r="EV30" s="431"/>
      <c r="EW30" s="432" t="str">
        <f>'CE. 56'!AD25</f>
        <v/>
      </c>
      <c r="EX30" s="433"/>
      <c r="EY30" s="430" t="str">
        <f>'CE. 57'!AD25</f>
        <v/>
      </c>
      <c r="EZ30" s="431"/>
      <c r="FA30" s="432" t="str">
        <f>'CE. 58'!AD25</f>
        <v/>
      </c>
      <c r="FB30" s="433"/>
      <c r="FC30" s="430" t="str">
        <f>'CE. 59'!AD25</f>
        <v/>
      </c>
      <c r="FD30" s="431"/>
      <c r="FE30" s="432" t="str">
        <f>'CE. 60'!AD25</f>
        <v/>
      </c>
      <c r="FF30" s="433"/>
    </row>
    <row r="31" spans="1:162">
      <c r="A31" s="95">
        <v>20</v>
      </c>
      <c r="B31" s="239" t="str">
        <f>IF(Inicio!C27="","",Inicio!C27)</f>
        <v/>
      </c>
      <c r="C31" s="251"/>
      <c r="D31" s="50" t="str">
        <f t="shared" si="61"/>
        <v/>
      </c>
      <c r="E31" s="166" t="str">
        <f t="shared" si="62"/>
        <v/>
      </c>
      <c r="F31" s="169" t="str">
        <f t="shared" si="63"/>
        <v/>
      </c>
      <c r="G31" s="160" t="str">
        <f t="shared" si="64"/>
        <v/>
      </c>
      <c r="H31" s="160" t="str">
        <f t="shared" si="65"/>
        <v/>
      </c>
      <c r="I31" s="160" t="str">
        <f t="shared" si="66"/>
        <v/>
      </c>
      <c r="J31" s="160" t="str">
        <f t="shared" si="67"/>
        <v/>
      </c>
      <c r="K31" s="160" t="str">
        <f t="shared" si="68"/>
        <v/>
      </c>
      <c r="L31" s="170" t="str">
        <f t="shared" si="69"/>
        <v/>
      </c>
      <c r="M31" s="176" t="str">
        <f t="shared" si="70"/>
        <v/>
      </c>
      <c r="N31" s="163" t="str">
        <f t="shared" si="71"/>
        <v/>
      </c>
      <c r="O31" s="163" t="str">
        <f t="shared" si="72"/>
        <v/>
      </c>
      <c r="P31" s="163" t="str">
        <f t="shared" si="73"/>
        <v/>
      </c>
      <c r="Q31" s="163" t="str">
        <f t="shared" si="74"/>
        <v/>
      </c>
      <c r="R31" s="163" t="str">
        <f t="shared" si="75"/>
        <v/>
      </c>
      <c r="S31" s="163" t="str">
        <f t="shared" si="76"/>
        <v/>
      </c>
      <c r="T31" s="163" t="str">
        <f t="shared" si="77"/>
        <v/>
      </c>
      <c r="U31" s="163" t="str">
        <f t="shared" si="78"/>
        <v/>
      </c>
      <c r="V31" s="177" t="str">
        <f t="shared" si="79"/>
        <v/>
      </c>
      <c r="W31" s="31" t="e">
        <f t="shared" si="59"/>
        <v>#DIV/0!</v>
      </c>
      <c r="X31" s="27" t="e">
        <f t="shared" si="80"/>
        <v>#DIV/0!</v>
      </c>
      <c r="Y31" s="154" t="e">
        <f t="shared" si="81"/>
        <v>#DIV/0!</v>
      </c>
      <c r="Z31" s="154" t="e">
        <f t="shared" si="82"/>
        <v>#DIV/0!</v>
      </c>
      <c r="AA31" s="154" t="e">
        <f t="shared" si="83"/>
        <v>#DIV/0!</v>
      </c>
      <c r="AB31" s="154" t="e">
        <f t="shared" si="84"/>
        <v>#DIV/0!</v>
      </c>
      <c r="AC31" s="154" t="e">
        <f t="shared" si="85"/>
        <v>#DIV/0!</v>
      </c>
      <c r="AD31" s="154" t="e">
        <f t="shared" si="86"/>
        <v>#DIV/0!</v>
      </c>
      <c r="AE31" s="154" t="e">
        <f t="shared" si="87"/>
        <v>#DIV/0!</v>
      </c>
      <c r="AF31" s="154" t="e">
        <f t="shared" si="88"/>
        <v>#DIV/0!</v>
      </c>
      <c r="AG31" s="154" t="e">
        <f t="shared" si="89"/>
        <v>#DIV/0!</v>
      </c>
      <c r="AH31" s="154" t="e">
        <f t="shared" si="90"/>
        <v>#DIV/0!</v>
      </c>
      <c r="AI31" s="154" t="e">
        <f t="shared" si="60"/>
        <v>#DIV/0!</v>
      </c>
      <c r="AJ31" s="154" t="e">
        <f t="shared" si="91"/>
        <v>#DIV/0!</v>
      </c>
      <c r="AK31" s="154" t="e">
        <f t="shared" si="92"/>
        <v>#DIV/0!</v>
      </c>
      <c r="AL31" s="154" t="e">
        <f t="shared" si="93"/>
        <v>#DIV/0!</v>
      </c>
      <c r="AM31" s="154" t="e">
        <f t="shared" si="94"/>
        <v>#DIV/0!</v>
      </c>
      <c r="AN31" s="154" t="e">
        <f t="shared" si="95"/>
        <v>#DIV/0!</v>
      </c>
      <c r="AO31" s="154" t="e">
        <f t="shared" si="96"/>
        <v>#DIV/0!</v>
      </c>
      <c r="AP31" s="149"/>
      <c r="AQ31" s="430" t="str">
        <f>'CE. 1'!AD26</f>
        <v/>
      </c>
      <c r="AR31" s="431"/>
      <c r="AS31" s="432" t="str">
        <f>'CE. 2'!AD26</f>
        <v/>
      </c>
      <c r="AT31" s="432"/>
      <c r="AU31" s="430" t="str">
        <f>'CE. 3'!AD26</f>
        <v/>
      </c>
      <c r="AV31" s="430"/>
      <c r="AW31" s="432" t="str">
        <f>'CE. 4'!AD26</f>
        <v/>
      </c>
      <c r="AX31" s="432"/>
      <c r="AY31" s="430" t="str">
        <f>'CE. 5'!AD26</f>
        <v/>
      </c>
      <c r="AZ31" s="430"/>
      <c r="BA31" s="432" t="str">
        <f>'CE. 6'!AD26</f>
        <v/>
      </c>
      <c r="BB31" s="433"/>
      <c r="BC31" s="430" t="str">
        <f>'CE. 7'!AD26</f>
        <v/>
      </c>
      <c r="BD31" s="431"/>
      <c r="BE31" s="432" t="str">
        <f>'CE. 8'!AD26</f>
        <v/>
      </c>
      <c r="BF31" s="433"/>
      <c r="BG31" s="430" t="str">
        <f>'CE. 9'!AD26</f>
        <v/>
      </c>
      <c r="BH31" s="431"/>
      <c r="BI31" s="432" t="str">
        <f>'CE. 10'!AD26</f>
        <v/>
      </c>
      <c r="BJ31" s="433"/>
      <c r="BK31" s="430" t="str">
        <f>'CE. 11'!AD26</f>
        <v/>
      </c>
      <c r="BL31" s="431"/>
      <c r="BM31" s="432" t="str">
        <f>'CE. 12'!AD26</f>
        <v/>
      </c>
      <c r="BN31" s="433"/>
      <c r="BO31" s="430" t="str">
        <f>'CE. 13'!AD26</f>
        <v/>
      </c>
      <c r="BP31" s="431"/>
      <c r="BQ31" s="432" t="str">
        <f>'CE. 14'!AD26</f>
        <v/>
      </c>
      <c r="BR31" s="433"/>
      <c r="BS31" s="430" t="str">
        <f>'CE. 15'!AD26</f>
        <v/>
      </c>
      <c r="BT31" s="431"/>
      <c r="BU31" s="432" t="str">
        <f>'CE. 16'!AD26</f>
        <v/>
      </c>
      <c r="BV31" s="433"/>
      <c r="BW31" s="430" t="str">
        <f>'CE. 17'!AD26</f>
        <v/>
      </c>
      <c r="BX31" s="431"/>
      <c r="BY31" s="432" t="str">
        <f>'CE. 18'!AD26</f>
        <v/>
      </c>
      <c r="BZ31" s="433"/>
      <c r="CA31" s="430" t="str">
        <f>'CE. 19'!AD26</f>
        <v/>
      </c>
      <c r="CB31" s="431"/>
      <c r="CC31" s="432" t="str">
        <f>'CE. 20'!AD26</f>
        <v/>
      </c>
      <c r="CD31" s="433"/>
      <c r="CE31" s="430" t="str">
        <f>'CE. 21'!AD26</f>
        <v/>
      </c>
      <c r="CF31" s="431"/>
      <c r="CG31" s="432" t="str">
        <f>'CE. 22'!AD26</f>
        <v/>
      </c>
      <c r="CH31" s="433"/>
      <c r="CI31" s="430" t="str">
        <f>'CE. 23'!AD26</f>
        <v/>
      </c>
      <c r="CJ31" s="431"/>
      <c r="CK31" s="432" t="str">
        <f>'CE. 24'!AD26</f>
        <v/>
      </c>
      <c r="CL31" s="433"/>
      <c r="CM31" s="430" t="str">
        <f>'CE. 25'!AD26</f>
        <v/>
      </c>
      <c r="CN31" s="431"/>
      <c r="CO31" s="432" t="str">
        <f>'CE. 26'!AD26</f>
        <v/>
      </c>
      <c r="CP31" s="433"/>
      <c r="CQ31" s="430" t="str">
        <f>'CE. 27'!AD26</f>
        <v/>
      </c>
      <c r="CR31" s="431"/>
      <c r="CS31" s="432" t="str">
        <f>'CE. 28'!AD26</f>
        <v/>
      </c>
      <c r="CT31" s="433"/>
      <c r="CU31" s="430" t="str">
        <f>'CE. 29'!AD26</f>
        <v/>
      </c>
      <c r="CV31" s="431"/>
      <c r="CW31" s="432" t="str">
        <f>'CE. 30'!AD26</f>
        <v/>
      </c>
      <c r="CX31" s="433"/>
      <c r="CY31" s="430" t="str">
        <f>'CE. 31'!AD26</f>
        <v/>
      </c>
      <c r="CZ31" s="431"/>
      <c r="DA31" s="432" t="str">
        <f>'CE. 32'!AD26</f>
        <v/>
      </c>
      <c r="DB31" s="433"/>
      <c r="DC31" s="430" t="str">
        <f>'CE. 33'!AD26</f>
        <v/>
      </c>
      <c r="DD31" s="431"/>
      <c r="DE31" s="432" t="str">
        <f>'CE. 34'!AD26</f>
        <v/>
      </c>
      <c r="DF31" s="433"/>
      <c r="DG31" s="430" t="str">
        <f>'CE. 35'!AD26</f>
        <v/>
      </c>
      <c r="DH31" s="431"/>
      <c r="DI31" s="432" t="str">
        <f>'CE. 36'!AD26</f>
        <v/>
      </c>
      <c r="DJ31" s="433"/>
      <c r="DK31" s="430" t="str">
        <f>'CE. 37'!AD26</f>
        <v/>
      </c>
      <c r="DL31" s="431"/>
      <c r="DM31" s="432" t="str">
        <f>'CE. 38'!AD26</f>
        <v/>
      </c>
      <c r="DN31" s="433"/>
      <c r="DO31" s="430" t="str">
        <f>'CE. 39'!AD26</f>
        <v/>
      </c>
      <c r="DP31" s="431"/>
      <c r="DQ31" s="432" t="str">
        <f>'CE. 40'!AD26</f>
        <v/>
      </c>
      <c r="DR31" s="433"/>
      <c r="DS31" s="430" t="str">
        <f>'CE. 41'!AD26</f>
        <v/>
      </c>
      <c r="DT31" s="431"/>
      <c r="DU31" s="432" t="str">
        <f>'CE. 42'!AD26</f>
        <v/>
      </c>
      <c r="DV31" s="433"/>
      <c r="DW31" s="430" t="str">
        <f>'CE. 43'!AD26</f>
        <v/>
      </c>
      <c r="DX31" s="431"/>
      <c r="DY31" s="432" t="str">
        <f>'CE. 44'!AD26</f>
        <v/>
      </c>
      <c r="DZ31" s="433"/>
      <c r="EA31" s="430" t="str">
        <f>'CE. 45'!AD26</f>
        <v/>
      </c>
      <c r="EB31" s="431"/>
      <c r="EC31" s="432" t="str">
        <f>'CE. 46'!AD26</f>
        <v/>
      </c>
      <c r="ED31" s="433"/>
      <c r="EE31" s="430" t="str">
        <f>'CE. 47'!AD26</f>
        <v/>
      </c>
      <c r="EF31" s="431"/>
      <c r="EG31" s="432" t="str">
        <f>'CE. 48'!AD26</f>
        <v/>
      </c>
      <c r="EH31" s="433"/>
      <c r="EI31" s="430" t="str">
        <f>'CE. 49'!AD26</f>
        <v/>
      </c>
      <c r="EJ31" s="431"/>
      <c r="EK31" s="432" t="str">
        <f>'CE. 50'!AD26</f>
        <v/>
      </c>
      <c r="EL31" s="433"/>
      <c r="EM31" s="430" t="str">
        <f>'CE. 51'!AD26</f>
        <v/>
      </c>
      <c r="EN31" s="431"/>
      <c r="EO31" s="432" t="str">
        <f>'CE. 52'!AD26</f>
        <v/>
      </c>
      <c r="EP31" s="433"/>
      <c r="EQ31" s="430" t="str">
        <f>'CE. 53'!AD26</f>
        <v/>
      </c>
      <c r="ER31" s="431"/>
      <c r="ES31" s="432" t="str">
        <f>'CE. 54'!AD26</f>
        <v/>
      </c>
      <c r="ET31" s="433"/>
      <c r="EU31" s="430" t="str">
        <f>'CE. 55'!AD26</f>
        <v/>
      </c>
      <c r="EV31" s="431"/>
      <c r="EW31" s="432" t="str">
        <f>'CE. 56'!AD26</f>
        <v/>
      </c>
      <c r="EX31" s="433"/>
      <c r="EY31" s="430" t="str">
        <f>'CE. 57'!AD26</f>
        <v/>
      </c>
      <c r="EZ31" s="431"/>
      <c r="FA31" s="432" t="str">
        <f>'CE. 58'!AD26</f>
        <v/>
      </c>
      <c r="FB31" s="433"/>
      <c r="FC31" s="430" t="str">
        <f>'CE. 59'!AD26</f>
        <v/>
      </c>
      <c r="FD31" s="431"/>
      <c r="FE31" s="432" t="str">
        <f>'CE. 60'!AD26</f>
        <v/>
      </c>
      <c r="FF31" s="433"/>
    </row>
    <row r="32" spans="1:162">
      <c r="A32" s="95">
        <v>21</v>
      </c>
      <c r="B32" s="17" t="str">
        <f>IF(Inicio!C28="","",Inicio!C28)</f>
        <v/>
      </c>
      <c r="C32" s="251"/>
      <c r="D32" s="50" t="str">
        <f t="shared" si="61"/>
        <v/>
      </c>
      <c r="E32" s="166" t="str">
        <f t="shared" si="62"/>
        <v/>
      </c>
      <c r="F32" s="169" t="str">
        <f t="shared" si="63"/>
        <v/>
      </c>
      <c r="G32" s="160" t="str">
        <f t="shared" si="64"/>
        <v/>
      </c>
      <c r="H32" s="160" t="str">
        <f t="shared" si="65"/>
        <v/>
      </c>
      <c r="I32" s="160" t="str">
        <f t="shared" si="66"/>
        <v/>
      </c>
      <c r="J32" s="160" t="str">
        <f t="shared" si="67"/>
        <v/>
      </c>
      <c r="K32" s="160" t="str">
        <f t="shared" si="68"/>
        <v/>
      </c>
      <c r="L32" s="170" t="str">
        <f t="shared" si="69"/>
        <v/>
      </c>
      <c r="M32" s="176" t="str">
        <f t="shared" si="70"/>
        <v/>
      </c>
      <c r="N32" s="163" t="str">
        <f t="shared" si="71"/>
        <v/>
      </c>
      <c r="O32" s="163" t="str">
        <f t="shared" si="72"/>
        <v/>
      </c>
      <c r="P32" s="163" t="str">
        <f t="shared" si="73"/>
        <v/>
      </c>
      <c r="Q32" s="163" t="str">
        <f t="shared" si="74"/>
        <v/>
      </c>
      <c r="R32" s="163" t="str">
        <f t="shared" si="75"/>
        <v/>
      </c>
      <c r="S32" s="163" t="str">
        <f t="shared" si="76"/>
        <v/>
      </c>
      <c r="T32" s="163" t="str">
        <f t="shared" si="77"/>
        <v/>
      </c>
      <c r="U32" s="163" t="str">
        <f t="shared" si="78"/>
        <v/>
      </c>
      <c r="V32" s="177" t="str">
        <f t="shared" si="79"/>
        <v/>
      </c>
      <c r="W32" s="31" t="e">
        <f t="shared" si="59"/>
        <v>#DIV/0!</v>
      </c>
      <c r="X32" s="27" t="e">
        <f t="shared" si="80"/>
        <v>#DIV/0!</v>
      </c>
      <c r="Y32" s="154" t="e">
        <f t="shared" si="81"/>
        <v>#DIV/0!</v>
      </c>
      <c r="Z32" s="154" t="e">
        <f t="shared" si="82"/>
        <v>#DIV/0!</v>
      </c>
      <c r="AA32" s="154" t="e">
        <f t="shared" si="83"/>
        <v>#DIV/0!</v>
      </c>
      <c r="AB32" s="154" t="e">
        <f t="shared" si="84"/>
        <v>#DIV/0!</v>
      </c>
      <c r="AC32" s="154" t="e">
        <f t="shared" si="85"/>
        <v>#DIV/0!</v>
      </c>
      <c r="AD32" s="154" t="e">
        <f t="shared" si="86"/>
        <v>#DIV/0!</v>
      </c>
      <c r="AE32" s="154" t="e">
        <f t="shared" si="87"/>
        <v>#DIV/0!</v>
      </c>
      <c r="AF32" s="154" t="e">
        <f t="shared" si="88"/>
        <v>#DIV/0!</v>
      </c>
      <c r="AG32" s="154" t="e">
        <f t="shared" si="89"/>
        <v>#DIV/0!</v>
      </c>
      <c r="AH32" s="154" t="e">
        <f t="shared" si="90"/>
        <v>#DIV/0!</v>
      </c>
      <c r="AI32" s="154" t="e">
        <f t="shared" si="60"/>
        <v>#DIV/0!</v>
      </c>
      <c r="AJ32" s="154" t="e">
        <f t="shared" si="91"/>
        <v>#DIV/0!</v>
      </c>
      <c r="AK32" s="154" t="e">
        <f t="shared" si="92"/>
        <v>#DIV/0!</v>
      </c>
      <c r="AL32" s="154" t="e">
        <f t="shared" si="93"/>
        <v>#DIV/0!</v>
      </c>
      <c r="AM32" s="154" t="e">
        <f t="shared" si="94"/>
        <v>#DIV/0!</v>
      </c>
      <c r="AN32" s="154" t="e">
        <f t="shared" si="95"/>
        <v>#DIV/0!</v>
      </c>
      <c r="AO32" s="154" t="e">
        <f t="shared" si="96"/>
        <v>#DIV/0!</v>
      </c>
      <c r="AP32" s="149"/>
      <c r="AQ32" s="430" t="str">
        <f>'CE. 1'!AD27</f>
        <v/>
      </c>
      <c r="AR32" s="431"/>
      <c r="AS32" s="432" t="str">
        <f>'CE. 2'!AD27</f>
        <v/>
      </c>
      <c r="AT32" s="432"/>
      <c r="AU32" s="430" t="str">
        <f>'CE. 3'!AD27</f>
        <v/>
      </c>
      <c r="AV32" s="430"/>
      <c r="AW32" s="432" t="str">
        <f>'CE. 4'!AD27</f>
        <v/>
      </c>
      <c r="AX32" s="432"/>
      <c r="AY32" s="430" t="str">
        <f>'CE. 5'!AD27</f>
        <v/>
      </c>
      <c r="AZ32" s="430"/>
      <c r="BA32" s="432" t="str">
        <f>'CE. 6'!AD27</f>
        <v/>
      </c>
      <c r="BB32" s="433"/>
      <c r="BC32" s="430" t="str">
        <f>'CE. 7'!AD27</f>
        <v/>
      </c>
      <c r="BD32" s="431"/>
      <c r="BE32" s="432" t="str">
        <f>'CE. 8'!AD27</f>
        <v/>
      </c>
      <c r="BF32" s="433"/>
      <c r="BG32" s="430" t="str">
        <f>'CE. 9'!AD27</f>
        <v/>
      </c>
      <c r="BH32" s="431"/>
      <c r="BI32" s="432" t="str">
        <f>'CE. 10'!AD27</f>
        <v/>
      </c>
      <c r="BJ32" s="433"/>
      <c r="BK32" s="430" t="str">
        <f>'CE. 11'!AD27</f>
        <v/>
      </c>
      <c r="BL32" s="431"/>
      <c r="BM32" s="432" t="str">
        <f>'CE. 12'!AD27</f>
        <v/>
      </c>
      <c r="BN32" s="433"/>
      <c r="BO32" s="430" t="str">
        <f>'CE. 13'!AD27</f>
        <v/>
      </c>
      <c r="BP32" s="431"/>
      <c r="BQ32" s="432" t="str">
        <f>'CE. 14'!AD27</f>
        <v/>
      </c>
      <c r="BR32" s="433"/>
      <c r="BS32" s="430" t="str">
        <f>'CE. 15'!AD27</f>
        <v/>
      </c>
      <c r="BT32" s="431"/>
      <c r="BU32" s="432" t="str">
        <f>'CE. 16'!AD27</f>
        <v/>
      </c>
      <c r="BV32" s="433"/>
      <c r="BW32" s="430" t="str">
        <f>'CE. 17'!AD27</f>
        <v/>
      </c>
      <c r="BX32" s="431"/>
      <c r="BY32" s="432" t="str">
        <f>'CE. 18'!AD27</f>
        <v/>
      </c>
      <c r="BZ32" s="433"/>
      <c r="CA32" s="430" t="str">
        <f>'CE. 19'!AD27</f>
        <v/>
      </c>
      <c r="CB32" s="431"/>
      <c r="CC32" s="432" t="str">
        <f>'CE. 20'!AD27</f>
        <v/>
      </c>
      <c r="CD32" s="433"/>
      <c r="CE32" s="430" t="str">
        <f>'CE. 21'!AD27</f>
        <v/>
      </c>
      <c r="CF32" s="431"/>
      <c r="CG32" s="432" t="str">
        <f>'CE. 22'!AD27</f>
        <v/>
      </c>
      <c r="CH32" s="433"/>
      <c r="CI32" s="430" t="str">
        <f>'CE. 23'!AD27</f>
        <v/>
      </c>
      <c r="CJ32" s="431"/>
      <c r="CK32" s="432" t="str">
        <f>'CE. 24'!AD27</f>
        <v/>
      </c>
      <c r="CL32" s="433"/>
      <c r="CM32" s="430" t="str">
        <f>'CE. 25'!AD27</f>
        <v/>
      </c>
      <c r="CN32" s="431"/>
      <c r="CO32" s="432" t="str">
        <f>'CE. 26'!AD27</f>
        <v/>
      </c>
      <c r="CP32" s="433"/>
      <c r="CQ32" s="430" t="str">
        <f>'CE. 27'!AD27</f>
        <v/>
      </c>
      <c r="CR32" s="431"/>
      <c r="CS32" s="432" t="str">
        <f>'CE. 28'!AD27</f>
        <v/>
      </c>
      <c r="CT32" s="433"/>
      <c r="CU32" s="430" t="str">
        <f>'CE. 29'!AD27</f>
        <v/>
      </c>
      <c r="CV32" s="431"/>
      <c r="CW32" s="432" t="str">
        <f>'CE. 30'!AD27</f>
        <v/>
      </c>
      <c r="CX32" s="433"/>
      <c r="CY32" s="430" t="str">
        <f>'CE. 31'!AD27</f>
        <v/>
      </c>
      <c r="CZ32" s="431"/>
      <c r="DA32" s="432" t="str">
        <f>'CE. 32'!AD27</f>
        <v/>
      </c>
      <c r="DB32" s="433"/>
      <c r="DC32" s="430" t="str">
        <f>'CE. 33'!AD27</f>
        <v/>
      </c>
      <c r="DD32" s="431"/>
      <c r="DE32" s="432" t="str">
        <f>'CE. 34'!AD27</f>
        <v/>
      </c>
      <c r="DF32" s="433"/>
      <c r="DG32" s="430" t="str">
        <f>'CE. 35'!AD27</f>
        <v/>
      </c>
      <c r="DH32" s="431"/>
      <c r="DI32" s="432" t="str">
        <f>'CE. 36'!AD27</f>
        <v/>
      </c>
      <c r="DJ32" s="433"/>
      <c r="DK32" s="430" t="str">
        <f>'CE. 37'!AD27</f>
        <v/>
      </c>
      <c r="DL32" s="431"/>
      <c r="DM32" s="432" t="str">
        <f>'CE. 38'!AD27</f>
        <v/>
      </c>
      <c r="DN32" s="433"/>
      <c r="DO32" s="430" t="str">
        <f>'CE. 39'!AD27</f>
        <v/>
      </c>
      <c r="DP32" s="431"/>
      <c r="DQ32" s="432" t="str">
        <f>'CE. 40'!AD27</f>
        <v/>
      </c>
      <c r="DR32" s="433"/>
      <c r="DS32" s="430" t="str">
        <f>'CE. 41'!AD27</f>
        <v/>
      </c>
      <c r="DT32" s="431"/>
      <c r="DU32" s="432" t="str">
        <f>'CE. 42'!AD27</f>
        <v/>
      </c>
      <c r="DV32" s="433"/>
      <c r="DW32" s="430" t="str">
        <f>'CE. 43'!AD27</f>
        <v/>
      </c>
      <c r="DX32" s="431"/>
      <c r="DY32" s="432" t="str">
        <f>'CE. 44'!AD27</f>
        <v/>
      </c>
      <c r="DZ32" s="433"/>
      <c r="EA32" s="430" t="str">
        <f>'CE. 45'!AD27</f>
        <v/>
      </c>
      <c r="EB32" s="431"/>
      <c r="EC32" s="432" t="str">
        <f>'CE. 46'!AD27</f>
        <v/>
      </c>
      <c r="ED32" s="433"/>
      <c r="EE32" s="430" t="str">
        <f>'CE. 47'!AD27</f>
        <v/>
      </c>
      <c r="EF32" s="431"/>
      <c r="EG32" s="432" t="str">
        <f>'CE. 48'!AD27</f>
        <v/>
      </c>
      <c r="EH32" s="433"/>
      <c r="EI32" s="430" t="str">
        <f>'CE. 49'!AD27</f>
        <v/>
      </c>
      <c r="EJ32" s="431"/>
      <c r="EK32" s="432" t="str">
        <f>'CE. 50'!AD27</f>
        <v/>
      </c>
      <c r="EL32" s="433"/>
      <c r="EM32" s="430" t="str">
        <f>'CE. 51'!AD27</f>
        <v/>
      </c>
      <c r="EN32" s="431"/>
      <c r="EO32" s="432" t="str">
        <f>'CE. 52'!AD27</f>
        <v/>
      </c>
      <c r="EP32" s="433"/>
      <c r="EQ32" s="430" t="str">
        <f>'CE. 53'!AD27</f>
        <v/>
      </c>
      <c r="ER32" s="431"/>
      <c r="ES32" s="432" t="str">
        <f>'CE. 54'!AD27</f>
        <v/>
      </c>
      <c r="ET32" s="433"/>
      <c r="EU32" s="430" t="str">
        <f>'CE. 55'!AD27</f>
        <v/>
      </c>
      <c r="EV32" s="431"/>
      <c r="EW32" s="432" t="str">
        <f>'CE. 56'!AD27</f>
        <v/>
      </c>
      <c r="EX32" s="433"/>
      <c r="EY32" s="430" t="str">
        <f>'CE. 57'!AD27</f>
        <v/>
      </c>
      <c r="EZ32" s="431"/>
      <c r="FA32" s="432" t="str">
        <f>'CE. 58'!AD27</f>
        <v/>
      </c>
      <c r="FB32" s="433"/>
      <c r="FC32" s="430" t="str">
        <f>'CE. 59'!AD27</f>
        <v/>
      </c>
      <c r="FD32" s="431"/>
      <c r="FE32" s="432" t="str">
        <f>'CE. 60'!AD27</f>
        <v/>
      </c>
      <c r="FF32" s="433"/>
    </row>
    <row r="33" spans="1:162">
      <c r="A33" s="95">
        <v>22</v>
      </c>
      <c r="B33" s="239" t="str">
        <f>IF(Inicio!C29="","",Inicio!C29)</f>
        <v/>
      </c>
      <c r="C33" s="251"/>
      <c r="D33" s="50" t="str">
        <f t="shared" si="61"/>
        <v/>
      </c>
      <c r="E33" s="166" t="str">
        <f t="shared" si="62"/>
        <v/>
      </c>
      <c r="F33" s="169" t="str">
        <f t="shared" si="63"/>
        <v/>
      </c>
      <c r="G33" s="160" t="str">
        <f t="shared" si="64"/>
        <v/>
      </c>
      <c r="H33" s="160" t="str">
        <f t="shared" si="65"/>
        <v/>
      </c>
      <c r="I33" s="160" t="str">
        <f t="shared" si="66"/>
        <v/>
      </c>
      <c r="J33" s="160" t="str">
        <f t="shared" si="67"/>
        <v/>
      </c>
      <c r="K33" s="160" t="str">
        <f t="shared" si="68"/>
        <v/>
      </c>
      <c r="L33" s="170" t="str">
        <f t="shared" si="69"/>
        <v/>
      </c>
      <c r="M33" s="176" t="str">
        <f t="shared" si="70"/>
        <v/>
      </c>
      <c r="N33" s="163" t="str">
        <f t="shared" si="71"/>
        <v/>
      </c>
      <c r="O33" s="163" t="str">
        <f t="shared" si="72"/>
        <v/>
      </c>
      <c r="P33" s="163" t="str">
        <f t="shared" si="73"/>
        <v/>
      </c>
      <c r="Q33" s="163" t="str">
        <f t="shared" si="74"/>
        <v/>
      </c>
      <c r="R33" s="163" t="str">
        <f t="shared" si="75"/>
        <v/>
      </c>
      <c r="S33" s="163" t="str">
        <f t="shared" si="76"/>
        <v/>
      </c>
      <c r="T33" s="163" t="str">
        <f t="shared" si="77"/>
        <v/>
      </c>
      <c r="U33" s="163" t="str">
        <f t="shared" si="78"/>
        <v/>
      </c>
      <c r="V33" s="177" t="str">
        <f t="shared" si="79"/>
        <v/>
      </c>
      <c r="W33" s="31" t="e">
        <f t="shared" si="59"/>
        <v>#DIV/0!</v>
      </c>
      <c r="X33" s="27" t="e">
        <f t="shared" si="80"/>
        <v>#DIV/0!</v>
      </c>
      <c r="Y33" s="154" t="e">
        <f t="shared" si="81"/>
        <v>#DIV/0!</v>
      </c>
      <c r="Z33" s="154" t="e">
        <f t="shared" si="82"/>
        <v>#DIV/0!</v>
      </c>
      <c r="AA33" s="154" t="e">
        <f t="shared" si="83"/>
        <v>#DIV/0!</v>
      </c>
      <c r="AB33" s="154" t="e">
        <f t="shared" si="84"/>
        <v>#DIV/0!</v>
      </c>
      <c r="AC33" s="154" t="e">
        <f t="shared" si="85"/>
        <v>#DIV/0!</v>
      </c>
      <c r="AD33" s="154" t="e">
        <f t="shared" si="86"/>
        <v>#DIV/0!</v>
      </c>
      <c r="AE33" s="154" t="e">
        <f t="shared" si="87"/>
        <v>#DIV/0!</v>
      </c>
      <c r="AF33" s="154" t="e">
        <f t="shared" si="88"/>
        <v>#DIV/0!</v>
      </c>
      <c r="AG33" s="154" t="e">
        <f t="shared" si="89"/>
        <v>#DIV/0!</v>
      </c>
      <c r="AH33" s="154" t="e">
        <f t="shared" si="90"/>
        <v>#DIV/0!</v>
      </c>
      <c r="AI33" s="154" t="e">
        <f t="shared" si="60"/>
        <v>#DIV/0!</v>
      </c>
      <c r="AJ33" s="154" t="e">
        <f t="shared" si="91"/>
        <v>#DIV/0!</v>
      </c>
      <c r="AK33" s="154" t="e">
        <f t="shared" si="92"/>
        <v>#DIV/0!</v>
      </c>
      <c r="AL33" s="154" t="e">
        <f t="shared" si="93"/>
        <v>#DIV/0!</v>
      </c>
      <c r="AM33" s="154" t="e">
        <f t="shared" si="94"/>
        <v>#DIV/0!</v>
      </c>
      <c r="AN33" s="154" t="e">
        <f t="shared" si="95"/>
        <v>#DIV/0!</v>
      </c>
      <c r="AO33" s="154" t="e">
        <f t="shared" si="96"/>
        <v>#DIV/0!</v>
      </c>
      <c r="AP33" s="149"/>
      <c r="AQ33" s="430" t="str">
        <f>'CE. 1'!AD28</f>
        <v/>
      </c>
      <c r="AR33" s="431"/>
      <c r="AS33" s="432" t="str">
        <f>'CE. 2'!AD28</f>
        <v/>
      </c>
      <c r="AT33" s="432"/>
      <c r="AU33" s="430" t="str">
        <f>'CE. 3'!AD28</f>
        <v/>
      </c>
      <c r="AV33" s="430"/>
      <c r="AW33" s="432" t="str">
        <f>'CE. 4'!AD28</f>
        <v/>
      </c>
      <c r="AX33" s="432"/>
      <c r="AY33" s="430" t="str">
        <f>'CE. 5'!AD28</f>
        <v/>
      </c>
      <c r="AZ33" s="430"/>
      <c r="BA33" s="432" t="str">
        <f>'CE. 6'!AD28</f>
        <v/>
      </c>
      <c r="BB33" s="433"/>
      <c r="BC33" s="430" t="str">
        <f>'CE. 7'!AD28</f>
        <v/>
      </c>
      <c r="BD33" s="431"/>
      <c r="BE33" s="432" t="str">
        <f>'CE. 8'!AD28</f>
        <v/>
      </c>
      <c r="BF33" s="433"/>
      <c r="BG33" s="430" t="str">
        <f>'CE. 9'!AD28</f>
        <v/>
      </c>
      <c r="BH33" s="431"/>
      <c r="BI33" s="432" t="str">
        <f>'CE. 10'!AD28</f>
        <v/>
      </c>
      <c r="BJ33" s="433"/>
      <c r="BK33" s="430" t="str">
        <f>'CE. 11'!AD28</f>
        <v/>
      </c>
      <c r="BL33" s="431"/>
      <c r="BM33" s="432" t="str">
        <f>'CE. 12'!AD28</f>
        <v/>
      </c>
      <c r="BN33" s="433"/>
      <c r="BO33" s="430" t="str">
        <f>'CE. 13'!AD28</f>
        <v/>
      </c>
      <c r="BP33" s="431"/>
      <c r="BQ33" s="432" t="str">
        <f>'CE. 14'!AD28</f>
        <v/>
      </c>
      <c r="BR33" s="433"/>
      <c r="BS33" s="430" t="str">
        <f>'CE. 15'!AD28</f>
        <v/>
      </c>
      <c r="BT33" s="431"/>
      <c r="BU33" s="432" t="str">
        <f>'CE. 16'!AD28</f>
        <v/>
      </c>
      <c r="BV33" s="433"/>
      <c r="BW33" s="430" t="str">
        <f>'CE. 17'!AD28</f>
        <v/>
      </c>
      <c r="BX33" s="431"/>
      <c r="BY33" s="432" t="str">
        <f>'CE. 18'!AD28</f>
        <v/>
      </c>
      <c r="BZ33" s="433"/>
      <c r="CA33" s="430" t="str">
        <f>'CE. 19'!AD28</f>
        <v/>
      </c>
      <c r="CB33" s="431"/>
      <c r="CC33" s="432" t="str">
        <f>'CE. 20'!AD28</f>
        <v/>
      </c>
      <c r="CD33" s="433"/>
      <c r="CE33" s="430" t="str">
        <f>'CE. 21'!AD28</f>
        <v/>
      </c>
      <c r="CF33" s="431"/>
      <c r="CG33" s="432" t="str">
        <f>'CE. 22'!AD28</f>
        <v/>
      </c>
      <c r="CH33" s="433"/>
      <c r="CI33" s="430" t="str">
        <f>'CE. 23'!AD28</f>
        <v/>
      </c>
      <c r="CJ33" s="431"/>
      <c r="CK33" s="432" t="str">
        <f>'CE. 24'!AD28</f>
        <v/>
      </c>
      <c r="CL33" s="433"/>
      <c r="CM33" s="430" t="str">
        <f>'CE. 25'!AD28</f>
        <v/>
      </c>
      <c r="CN33" s="431"/>
      <c r="CO33" s="432" t="str">
        <f>'CE. 26'!AD28</f>
        <v/>
      </c>
      <c r="CP33" s="433"/>
      <c r="CQ33" s="430" t="str">
        <f>'CE. 27'!AD28</f>
        <v/>
      </c>
      <c r="CR33" s="431"/>
      <c r="CS33" s="432" t="str">
        <f>'CE. 28'!AD28</f>
        <v/>
      </c>
      <c r="CT33" s="433"/>
      <c r="CU33" s="430" t="str">
        <f>'CE. 29'!AD28</f>
        <v/>
      </c>
      <c r="CV33" s="431"/>
      <c r="CW33" s="432" t="str">
        <f>'CE. 30'!AD28</f>
        <v/>
      </c>
      <c r="CX33" s="433"/>
      <c r="CY33" s="430" t="str">
        <f>'CE. 31'!AD28</f>
        <v/>
      </c>
      <c r="CZ33" s="431"/>
      <c r="DA33" s="432" t="str">
        <f>'CE. 32'!AD28</f>
        <v/>
      </c>
      <c r="DB33" s="433"/>
      <c r="DC33" s="430" t="str">
        <f>'CE. 33'!AD28</f>
        <v/>
      </c>
      <c r="DD33" s="431"/>
      <c r="DE33" s="432" t="str">
        <f>'CE. 34'!AD28</f>
        <v/>
      </c>
      <c r="DF33" s="433"/>
      <c r="DG33" s="430" t="str">
        <f>'CE. 35'!AD28</f>
        <v/>
      </c>
      <c r="DH33" s="431"/>
      <c r="DI33" s="432" t="str">
        <f>'CE. 36'!AD28</f>
        <v/>
      </c>
      <c r="DJ33" s="433"/>
      <c r="DK33" s="430" t="str">
        <f>'CE. 37'!AD28</f>
        <v/>
      </c>
      <c r="DL33" s="431"/>
      <c r="DM33" s="432" t="str">
        <f>'CE. 38'!AD28</f>
        <v/>
      </c>
      <c r="DN33" s="433"/>
      <c r="DO33" s="430" t="str">
        <f>'CE. 39'!AD28</f>
        <v/>
      </c>
      <c r="DP33" s="431"/>
      <c r="DQ33" s="432" t="str">
        <f>'CE. 40'!AD28</f>
        <v/>
      </c>
      <c r="DR33" s="433"/>
      <c r="DS33" s="430" t="str">
        <f>'CE. 41'!AD28</f>
        <v/>
      </c>
      <c r="DT33" s="431"/>
      <c r="DU33" s="432" t="str">
        <f>'CE. 42'!AD28</f>
        <v/>
      </c>
      <c r="DV33" s="433"/>
      <c r="DW33" s="430" t="str">
        <f>'CE. 43'!AD28</f>
        <v/>
      </c>
      <c r="DX33" s="431"/>
      <c r="DY33" s="432" t="str">
        <f>'CE. 44'!AD28</f>
        <v/>
      </c>
      <c r="DZ33" s="433"/>
      <c r="EA33" s="430" t="str">
        <f>'CE. 45'!AD28</f>
        <v/>
      </c>
      <c r="EB33" s="431"/>
      <c r="EC33" s="432" t="str">
        <f>'CE. 46'!AD28</f>
        <v/>
      </c>
      <c r="ED33" s="433"/>
      <c r="EE33" s="430" t="str">
        <f>'CE. 47'!AD28</f>
        <v/>
      </c>
      <c r="EF33" s="431"/>
      <c r="EG33" s="432" t="str">
        <f>'CE. 48'!AD28</f>
        <v/>
      </c>
      <c r="EH33" s="433"/>
      <c r="EI33" s="430" t="str">
        <f>'CE. 49'!AD28</f>
        <v/>
      </c>
      <c r="EJ33" s="431"/>
      <c r="EK33" s="432" t="str">
        <f>'CE. 50'!AD28</f>
        <v/>
      </c>
      <c r="EL33" s="433"/>
      <c r="EM33" s="430" t="str">
        <f>'CE. 51'!AD28</f>
        <v/>
      </c>
      <c r="EN33" s="431"/>
      <c r="EO33" s="432" t="str">
        <f>'CE. 52'!AD28</f>
        <v/>
      </c>
      <c r="EP33" s="433"/>
      <c r="EQ33" s="430" t="str">
        <f>'CE. 53'!AD28</f>
        <v/>
      </c>
      <c r="ER33" s="431"/>
      <c r="ES33" s="432" t="str">
        <f>'CE. 54'!AD28</f>
        <v/>
      </c>
      <c r="ET33" s="433"/>
      <c r="EU33" s="430" t="str">
        <f>'CE. 55'!AD28</f>
        <v/>
      </c>
      <c r="EV33" s="431"/>
      <c r="EW33" s="432" t="str">
        <f>'CE. 56'!AD28</f>
        <v/>
      </c>
      <c r="EX33" s="433"/>
      <c r="EY33" s="430" t="str">
        <f>'CE. 57'!AD28</f>
        <v/>
      </c>
      <c r="EZ33" s="431"/>
      <c r="FA33" s="432" t="str">
        <f>'CE. 58'!AD28</f>
        <v/>
      </c>
      <c r="FB33" s="433"/>
      <c r="FC33" s="430" t="str">
        <f>'CE. 59'!AD28</f>
        <v/>
      </c>
      <c r="FD33" s="431"/>
      <c r="FE33" s="432" t="str">
        <f>'CE. 60'!AD28</f>
        <v/>
      </c>
      <c r="FF33" s="433"/>
    </row>
    <row r="34" spans="1:162">
      <c r="A34" s="95">
        <v>23</v>
      </c>
      <c r="B34" s="17" t="str">
        <f>IF(Inicio!C30="","",Inicio!C30)</f>
        <v/>
      </c>
      <c r="C34" s="251"/>
      <c r="D34" s="50" t="str">
        <f t="shared" si="61"/>
        <v/>
      </c>
      <c r="E34" s="166" t="str">
        <f t="shared" si="62"/>
        <v/>
      </c>
      <c r="F34" s="169" t="str">
        <f t="shared" si="63"/>
        <v/>
      </c>
      <c r="G34" s="160" t="str">
        <f t="shared" si="64"/>
        <v/>
      </c>
      <c r="H34" s="160" t="str">
        <f t="shared" si="65"/>
        <v/>
      </c>
      <c r="I34" s="160" t="str">
        <f t="shared" si="66"/>
        <v/>
      </c>
      <c r="J34" s="160" t="str">
        <f t="shared" si="67"/>
        <v/>
      </c>
      <c r="K34" s="160" t="str">
        <f t="shared" si="68"/>
        <v/>
      </c>
      <c r="L34" s="170" t="str">
        <f t="shared" si="69"/>
        <v/>
      </c>
      <c r="M34" s="176" t="str">
        <f t="shared" si="70"/>
        <v/>
      </c>
      <c r="N34" s="163" t="str">
        <f t="shared" si="71"/>
        <v/>
      </c>
      <c r="O34" s="163" t="str">
        <f t="shared" si="72"/>
        <v/>
      </c>
      <c r="P34" s="163" t="str">
        <f t="shared" si="73"/>
        <v/>
      </c>
      <c r="Q34" s="163" t="str">
        <f t="shared" si="74"/>
        <v/>
      </c>
      <c r="R34" s="163" t="str">
        <f t="shared" si="75"/>
        <v/>
      </c>
      <c r="S34" s="163" t="str">
        <f t="shared" si="76"/>
        <v/>
      </c>
      <c r="T34" s="163" t="str">
        <f t="shared" si="77"/>
        <v/>
      </c>
      <c r="U34" s="163" t="str">
        <f t="shared" si="78"/>
        <v/>
      </c>
      <c r="V34" s="177" t="str">
        <f t="shared" si="79"/>
        <v/>
      </c>
      <c r="W34" s="31" t="e">
        <f t="shared" si="59"/>
        <v>#DIV/0!</v>
      </c>
      <c r="X34" s="27" t="e">
        <f t="shared" si="80"/>
        <v>#DIV/0!</v>
      </c>
      <c r="Y34" s="154" t="e">
        <f t="shared" si="81"/>
        <v>#DIV/0!</v>
      </c>
      <c r="Z34" s="154" t="e">
        <f t="shared" si="82"/>
        <v>#DIV/0!</v>
      </c>
      <c r="AA34" s="154" t="e">
        <f t="shared" si="83"/>
        <v>#DIV/0!</v>
      </c>
      <c r="AB34" s="154" t="e">
        <f t="shared" si="84"/>
        <v>#DIV/0!</v>
      </c>
      <c r="AC34" s="154" t="e">
        <f t="shared" si="85"/>
        <v>#DIV/0!</v>
      </c>
      <c r="AD34" s="154" t="e">
        <f t="shared" si="86"/>
        <v>#DIV/0!</v>
      </c>
      <c r="AE34" s="154" t="e">
        <f t="shared" si="87"/>
        <v>#DIV/0!</v>
      </c>
      <c r="AF34" s="154" t="e">
        <f t="shared" si="88"/>
        <v>#DIV/0!</v>
      </c>
      <c r="AG34" s="154" t="e">
        <f t="shared" si="89"/>
        <v>#DIV/0!</v>
      </c>
      <c r="AH34" s="154" t="e">
        <f t="shared" si="90"/>
        <v>#DIV/0!</v>
      </c>
      <c r="AI34" s="154" t="e">
        <f t="shared" si="60"/>
        <v>#DIV/0!</v>
      </c>
      <c r="AJ34" s="154" t="e">
        <f t="shared" si="91"/>
        <v>#DIV/0!</v>
      </c>
      <c r="AK34" s="154" t="e">
        <f t="shared" si="92"/>
        <v>#DIV/0!</v>
      </c>
      <c r="AL34" s="154" t="e">
        <f t="shared" si="93"/>
        <v>#DIV/0!</v>
      </c>
      <c r="AM34" s="154" t="e">
        <f t="shared" si="94"/>
        <v>#DIV/0!</v>
      </c>
      <c r="AN34" s="154" t="e">
        <f t="shared" si="95"/>
        <v>#DIV/0!</v>
      </c>
      <c r="AO34" s="154" t="e">
        <f t="shared" si="96"/>
        <v>#DIV/0!</v>
      </c>
      <c r="AP34" s="149"/>
      <c r="AQ34" s="430" t="str">
        <f>'CE. 1'!AD29</f>
        <v/>
      </c>
      <c r="AR34" s="431"/>
      <c r="AS34" s="432" t="str">
        <f>'CE. 2'!AD29</f>
        <v/>
      </c>
      <c r="AT34" s="432"/>
      <c r="AU34" s="430" t="str">
        <f>'CE. 3'!AD29</f>
        <v/>
      </c>
      <c r="AV34" s="430"/>
      <c r="AW34" s="432" t="str">
        <f>'CE. 4'!AD29</f>
        <v/>
      </c>
      <c r="AX34" s="432"/>
      <c r="AY34" s="430" t="str">
        <f>'CE. 5'!AD29</f>
        <v/>
      </c>
      <c r="AZ34" s="430"/>
      <c r="BA34" s="432" t="str">
        <f>'CE. 6'!AD29</f>
        <v/>
      </c>
      <c r="BB34" s="433"/>
      <c r="BC34" s="430" t="str">
        <f>'CE. 7'!AD29</f>
        <v/>
      </c>
      <c r="BD34" s="431"/>
      <c r="BE34" s="432" t="str">
        <f>'CE. 8'!AD29</f>
        <v/>
      </c>
      <c r="BF34" s="433"/>
      <c r="BG34" s="430" t="str">
        <f>'CE. 9'!AD29</f>
        <v/>
      </c>
      <c r="BH34" s="431"/>
      <c r="BI34" s="432" t="str">
        <f>'CE. 10'!AD29</f>
        <v/>
      </c>
      <c r="BJ34" s="433"/>
      <c r="BK34" s="430" t="str">
        <f>'CE. 11'!AD29</f>
        <v/>
      </c>
      <c r="BL34" s="431"/>
      <c r="BM34" s="432" t="str">
        <f>'CE. 12'!AD29</f>
        <v/>
      </c>
      <c r="BN34" s="433"/>
      <c r="BO34" s="430" t="str">
        <f>'CE. 13'!AD29</f>
        <v/>
      </c>
      <c r="BP34" s="431"/>
      <c r="BQ34" s="432" t="str">
        <f>'CE. 14'!AD29</f>
        <v/>
      </c>
      <c r="BR34" s="433"/>
      <c r="BS34" s="430" t="str">
        <f>'CE. 15'!AD29</f>
        <v/>
      </c>
      <c r="BT34" s="431"/>
      <c r="BU34" s="432" t="str">
        <f>'CE. 16'!AD29</f>
        <v/>
      </c>
      <c r="BV34" s="433"/>
      <c r="BW34" s="430" t="str">
        <f>'CE. 17'!AD29</f>
        <v/>
      </c>
      <c r="BX34" s="431"/>
      <c r="BY34" s="432" t="str">
        <f>'CE. 18'!AD29</f>
        <v/>
      </c>
      <c r="BZ34" s="433"/>
      <c r="CA34" s="430" t="str">
        <f>'CE. 19'!AD29</f>
        <v/>
      </c>
      <c r="CB34" s="431"/>
      <c r="CC34" s="432" t="str">
        <f>'CE. 20'!AD29</f>
        <v/>
      </c>
      <c r="CD34" s="433"/>
      <c r="CE34" s="430" t="str">
        <f>'CE. 21'!AD29</f>
        <v/>
      </c>
      <c r="CF34" s="431"/>
      <c r="CG34" s="432" t="str">
        <f>'CE. 22'!AD29</f>
        <v/>
      </c>
      <c r="CH34" s="433"/>
      <c r="CI34" s="430" t="str">
        <f>'CE. 23'!AD29</f>
        <v/>
      </c>
      <c r="CJ34" s="431"/>
      <c r="CK34" s="432" t="str">
        <f>'CE. 24'!AD29</f>
        <v/>
      </c>
      <c r="CL34" s="433"/>
      <c r="CM34" s="430" t="str">
        <f>'CE. 25'!AD29</f>
        <v/>
      </c>
      <c r="CN34" s="431"/>
      <c r="CO34" s="432" t="str">
        <f>'CE. 26'!AD29</f>
        <v/>
      </c>
      <c r="CP34" s="433"/>
      <c r="CQ34" s="430" t="str">
        <f>'CE. 27'!AD29</f>
        <v/>
      </c>
      <c r="CR34" s="431"/>
      <c r="CS34" s="432" t="str">
        <f>'CE. 28'!AD29</f>
        <v/>
      </c>
      <c r="CT34" s="433"/>
      <c r="CU34" s="430" t="str">
        <f>'CE. 29'!AD29</f>
        <v/>
      </c>
      <c r="CV34" s="431"/>
      <c r="CW34" s="432" t="str">
        <f>'CE. 30'!AD29</f>
        <v/>
      </c>
      <c r="CX34" s="433"/>
      <c r="CY34" s="430" t="str">
        <f>'CE. 31'!AD29</f>
        <v/>
      </c>
      <c r="CZ34" s="431"/>
      <c r="DA34" s="432" t="str">
        <f>'CE. 32'!AD29</f>
        <v/>
      </c>
      <c r="DB34" s="433"/>
      <c r="DC34" s="430" t="str">
        <f>'CE. 33'!AD29</f>
        <v/>
      </c>
      <c r="DD34" s="431"/>
      <c r="DE34" s="432" t="str">
        <f>'CE. 34'!AD29</f>
        <v/>
      </c>
      <c r="DF34" s="433"/>
      <c r="DG34" s="430" t="str">
        <f>'CE. 35'!AD29</f>
        <v/>
      </c>
      <c r="DH34" s="431"/>
      <c r="DI34" s="432" t="str">
        <f>'CE. 36'!AD29</f>
        <v/>
      </c>
      <c r="DJ34" s="433"/>
      <c r="DK34" s="430" t="str">
        <f>'CE. 37'!AD29</f>
        <v/>
      </c>
      <c r="DL34" s="431"/>
      <c r="DM34" s="432" t="str">
        <f>'CE. 38'!AD29</f>
        <v/>
      </c>
      <c r="DN34" s="433"/>
      <c r="DO34" s="430" t="str">
        <f>'CE. 39'!AD29</f>
        <v/>
      </c>
      <c r="DP34" s="431"/>
      <c r="DQ34" s="432" t="str">
        <f>'CE. 40'!AD29</f>
        <v/>
      </c>
      <c r="DR34" s="433"/>
      <c r="DS34" s="430" t="str">
        <f>'CE. 41'!AD29</f>
        <v/>
      </c>
      <c r="DT34" s="431"/>
      <c r="DU34" s="432" t="str">
        <f>'CE. 42'!AD29</f>
        <v/>
      </c>
      <c r="DV34" s="433"/>
      <c r="DW34" s="430" t="str">
        <f>'CE. 43'!AD29</f>
        <v/>
      </c>
      <c r="DX34" s="431"/>
      <c r="DY34" s="432" t="str">
        <f>'CE. 44'!AD29</f>
        <v/>
      </c>
      <c r="DZ34" s="433"/>
      <c r="EA34" s="430" t="str">
        <f>'CE. 45'!AD29</f>
        <v/>
      </c>
      <c r="EB34" s="431"/>
      <c r="EC34" s="432" t="str">
        <f>'CE. 46'!AD29</f>
        <v/>
      </c>
      <c r="ED34" s="433"/>
      <c r="EE34" s="430" t="str">
        <f>'CE. 47'!AD29</f>
        <v/>
      </c>
      <c r="EF34" s="431"/>
      <c r="EG34" s="432" t="str">
        <f>'CE. 48'!AD29</f>
        <v/>
      </c>
      <c r="EH34" s="433"/>
      <c r="EI34" s="430" t="str">
        <f>'CE. 49'!AD29</f>
        <v/>
      </c>
      <c r="EJ34" s="431"/>
      <c r="EK34" s="432" t="str">
        <f>'CE. 50'!AD29</f>
        <v/>
      </c>
      <c r="EL34" s="433"/>
      <c r="EM34" s="430" t="str">
        <f>'CE. 51'!AD29</f>
        <v/>
      </c>
      <c r="EN34" s="431"/>
      <c r="EO34" s="432" t="str">
        <f>'CE. 52'!AD29</f>
        <v/>
      </c>
      <c r="EP34" s="433"/>
      <c r="EQ34" s="430" t="str">
        <f>'CE. 53'!AD29</f>
        <v/>
      </c>
      <c r="ER34" s="431"/>
      <c r="ES34" s="432" t="str">
        <f>'CE. 54'!AD29</f>
        <v/>
      </c>
      <c r="ET34" s="433"/>
      <c r="EU34" s="430" t="str">
        <f>'CE. 55'!AD29</f>
        <v/>
      </c>
      <c r="EV34" s="431"/>
      <c r="EW34" s="432" t="str">
        <f>'CE. 56'!AD29</f>
        <v/>
      </c>
      <c r="EX34" s="433"/>
      <c r="EY34" s="430" t="str">
        <f>'CE. 57'!AD29</f>
        <v/>
      </c>
      <c r="EZ34" s="431"/>
      <c r="FA34" s="432" t="str">
        <f>'CE. 58'!AD29</f>
        <v/>
      </c>
      <c r="FB34" s="433"/>
      <c r="FC34" s="430" t="str">
        <f>'CE. 59'!AD29</f>
        <v/>
      </c>
      <c r="FD34" s="431"/>
      <c r="FE34" s="432" t="str">
        <f>'CE. 60'!AD29</f>
        <v/>
      </c>
      <c r="FF34" s="433"/>
    </row>
    <row r="35" spans="1:162">
      <c r="A35" s="95">
        <v>24</v>
      </c>
      <c r="B35" s="239" t="str">
        <f>IF(Inicio!C31="","",Inicio!C31)</f>
        <v/>
      </c>
      <c r="C35" s="251"/>
      <c r="D35" s="50" t="str">
        <f t="shared" si="61"/>
        <v/>
      </c>
      <c r="E35" s="166" t="str">
        <f t="shared" si="62"/>
        <v/>
      </c>
      <c r="F35" s="169" t="str">
        <f t="shared" si="63"/>
        <v/>
      </c>
      <c r="G35" s="160" t="str">
        <f t="shared" si="64"/>
        <v/>
      </c>
      <c r="H35" s="160" t="str">
        <f t="shared" si="65"/>
        <v/>
      </c>
      <c r="I35" s="160" t="str">
        <f t="shared" si="66"/>
        <v/>
      </c>
      <c r="J35" s="160" t="str">
        <f t="shared" si="67"/>
        <v/>
      </c>
      <c r="K35" s="160" t="str">
        <f t="shared" si="68"/>
        <v/>
      </c>
      <c r="L35" s="170" t="str">
        <f t="shared" si="69"/>
        <v/>
      </c>
      <c r="M35" s="176" t="str">
        <f t="shared" si="70"/>
        <v/>
      </c>
      <c r="N35" s="163" t="str">
        <f t="shared" si="71"/>
        <v/>
      </c>
      <c r="O35" s="163" t="str">
        <f t="shared" si="72"/>
        <v/>
      </c>
      <c r="P35" s="163" t="str">
        <f t="shared" si="73"/>
        <v/>
      </c>
      <c r="Q35" s="163" t="str">
        <f t="shared" si="74"/>
        <v/>
      </c>
      <c r="R35" s="163" t="str">
        <f t="shared" si="75"/>
        <v/>
      </c>
      <c r="S35" s="163" t="str">
        <f t="shared" si="76"/>
        <v/>
      </c>
      <c r="T35" s="163" t="str">
        <f t="shared" si="77"/>
        <v/>
      </c>
      <c r="U35" s="163" t="str">
        <f t="shared" si="78"/>
        <v/>
      </c>
      <c r="V35" s="177" t="str">
        <f t="shared" si="79"/>
        <v/>
      </c>
      <c r="W35" s="31" t="e">
        <f t="shared" si="59"/>
        <v>#DIV/0!</v>
      </c>
      <c r="X35" s="27" t="e">
        <f t="shared" si="80"/>
        <v>#DIV/0!</v>
      </c>
      <c r="Y35" s="154" t="e">
        <f t="shared" si="81"/>
        <v>#DIV/0!</v>
      </c>
      <c r="Z35" s="154" t="e">
        <f t="shared" si="82"/>
        <v>#DIV/0!</v>
      </c>
      <c r="AA35" s="154" t="e">
        <f t="shared" si="83"/>
        <v>#DIV/0!</v>
      </c>
      <c r="AB35" s="154" t="e">
        <f t="shared" si="84"/>
        <v>#DIV/0!</v>
      </c>
      <c r="AC35" s="154" t="e">
        <f t="shared" si="85"/>
        <v>#DIV/0!</v>
      </c>
      <c r="AD35" s="154" t="e">
        <f t="shared" si="86"/>
        <v>#DIV/0!</v>
      </c>
      <c r="AE35" s="154" t="e">
        <f t="shared" si="87"/>
        <v>#DIV/0!</v>
      </c>
      <c r="AF35" s="154" t="e">
        <f t="shared" si="88"/>
        <v>#DIV/0!</v>
      </c>
      <c r="AG35" s="154" t="e">
        <f t="shared" si="89"/>
        <v>#DIV/0!</v>
      </c>
      <c r="AH35" s="154" t="e">
        <f t="shared" si="90"/>
        <v>#DIV/0!</v>
      </c>
      <c r="AI35" s="154" t="e">
        <f t="shared" si="60"/>
        <v>#DIV/0!</v>
      </c>
      <c r="AJ35" s="154" t="e">
        <f t="shared" si="91"/>
        <v>#DIV/0!</v>
      </c>
      <c r="AK35" s="154" t="e">
        <f t="shared" si="92"/>
        <v>#DIV/0!</v>
      </c>
      <c r="AL35" s="154" t="e">
        <f t="shared" si="93"/>
        <v>#DIV/0!</v>
      </c>
      <c r="AM35" s="154" t="e">
        <f t="shared" si="94"/>
        <v>#DIV/0!</v>
      </c>
      <c r="AN35" s="154" t="e">
        <f t="shared" si="95"/>
        <v>#DIV/0!</v>
      </c>
      <c r="AO35" s="154" t="e">
        <f t="shared" si="96"/>
        <v>#DIV/0!</v>
      </c>
      <c r="AP35" s="149"/>
      <c r="AQ35" s="430" t="str">
        <f>'CE. 1'!AD30</f>
        <v/>
      </c>
      <c r="AR35" s="431"/>
      <c r="AS35" s="432" t="str">
        <f>'CE. 2'!AD30</f>
        <v/>
      </c>
      <c r="AT35" s="432"/>
      <c r="AU35" s="430" t="str">
        <f>'CE. 3'!AD30</f>
        <v/>
      </c>
      <c r="AV35" s="430"/>
      <c r="AW35" s="432" t="str">
        <f>'CE. 4'!AD30</f>
        <v/>
      </c>
      <c r="AX35" s="432"/>
      <c r="AY35" s="430" t="str">
        <f>'CE. 5'!AD30</f>
        <v/>
      </c>
      <c r="AZ35" s="430"/>
      <c r="BA35" s="432" t="str">
        <f>'CE. 6'!AD30</f>
        <v/>
      </c>
      <c r="BB35" s="433"/>
      <c r="BC35" s="430" t="str">
        <f>'CE. 7'!AD30</f>
        <v/>
      </c>
      <c r="BD35" s="431"/>
      <c r="BE35" s="432" t="str">
        <f>'CE. 8'!AD30</f>
        <v/>
      </c>
      <c r="BF35" s="433"/>
      <c r="BG35" s="430" t="str">
        <f>'CE. 9'!AD30</f>
        <v/>
      </c>
      <c r="BH35" s="431"/>
      <c r="BI35" s="432" t="str">
        <f>'CE. 10'!AD30</f>
        <v/>
      </c>
      <c r="BJ35" s="433"/>
      <c r="BK35" s="430" t="str">
        <f>'CE. 11'!AD30</f>
        <v/>
      </c>
      <c r="BL35" s="431"/>
      <c r="BM35" s="432" t="str">
        <f>'CE. 12'!AD30</f>
        <v/>
      </c>
      <c r="BN35" s="433"/>
      <c r="BO35" s="430" t="str">
        <f>'CE. 13'!AD30</f>
        <v/>
      </c>
      <c r="BP35" s="431"/>
      <c r="BQ35" s="432" t="str">
        <f>'CE. 14'!AD30</f>
        <v/>
      </c>
      <c r="BR35" s="433"/>
      <c r="BS35" s="430" t="str">
        <f>'CE. 15'!AD30</f>
        <v/>
      </c>
      <c r="BT35" s="431"/>
      <c r="BU35" s="432" t="str">
        <f>'CE. 16'!AD30</f>
        <v/>
      </c>
      <c r="BV35" s="433"/>
      <c r="BW35" s="430" t="str">
        <f>'CE. 17'!AD30</f>
        <v/>
      </c>
      <c r="BX35" s="431"/>
      <c r="BY35" s="432" t="str">
        <f>'CE. 18'!AD30</f>
        <v/>
      </c>
      <c r="BZ35" s="433"/>
      <c r="CA35" s="430" t="str">
        <f>'CE. 19'!AD30</f>
        <v/>
      </c>
      <c r="CB35" s="431"/>
      <c r="CC35" s="432" t="str">
        <f>'CE. 20'!AD30</f>
        <v/>
      </c>
      <c r="CD35" s="433"/>
      <c r="CE35" s="430" t="str">
        <f>'CE. 21'!AD30</f>
        <v/>
      </c>
      <c r="CF35" s="431"/>
      <c r="CG35" s="432" t="str">
        <f>'CE. 22'!AD30</f>
        <v/>
      </c>
      <c r="CH35" s="433"/>
      <c r="CI35" s="430" t="str">
        <f>'CE. 23'!AD30</f>
        <v/>
      </c>
      <c r="CJ35" s="431"/>
      <c r="CK35" s="432" t="str">
        <f>'CE. 24'!AD30</f>
        <v/>
      </c>
      <c r="CL35" s="433"/>
      <c r="CM35" s="430" t="str">
        <f>'CE. 25'!AD30</f>
        <v/>
      </c>
      <c r="CN35" s="431"/>
      <c r="CO35" s="432" t="str">
        <f>'CE. 26'!AD30</f>
        <v/>
      </c>
      <c r="CP35" s="433"/>
      <c r="CQ35" s="430" t="str">
        <f>'CE. 27'!AD30</f>
        <v/>
      </c>
      <c r="CR35" s="431"/>
      <c r="CS35" s="432" t="str">
        <f>'CE. 28'!AD30</f>
        <v/>
      </c>
      <c r="CT35" s="433"/>
      <c r="CU35" s="430" t="str">
        <f>'CE. 29'!AD30</f>
        <v/>
      </c>
      <c r="CV35" s="431"/>
      <c r="CW35" s="432" t="str">
        <f>'CE. 30'!AD30</f>
        <v/>
      </c>
      <c r="CX35" s="433"/>
      <c r="CY35" s="430" t="str">
        <f>'CE. 31'!AD30</f>
        <v/>
      </c>
      <c r="CZ35" s="431"/>
      <c r="DA35" s="432" t="str">
        <f>'CE. 32'!AD30</f>
        <v/>
      </c>
      <c r="DB35" s="433"/>
      <c r="DC35" s="430" t="str">
        <f>'CE. 33'!AD30</f>
        <v/>
      </c>
      <c r="DD35" s="431"/>
      <c r="DE35" s="432" t="str">
        <f>'CE. 34'!AD30</f>
        <v/>
      </c>
      <c r="DF35" s="433"/>
      <c r="DG35" s="430" t="str">
        <f>'CE. 35'!AD30</f>
        <v/>
      </c>
      <c r="DH35" s="431"/>
      <c r="DI35" s="432" t="str">
        <f>'CE. 36'!AD30</f>
        <v/>
      </c>
      <c r="DJ35" s="433"/>
      <c r="DK35" s="430" t="str">
        <f>'CE. 37'!AD30</f>
        <v/>
      </c>
      <c r="DL35" s="431"/>
      <c r="DM35" s="432" t="str">
        <f>'CE. 38'!AD30</f>
        <v/>
      </c>
      <c r="DN35" s="433"/>
      <c r="DO35" s="430" t="str">
        <f>'CE. 39'!AD30</f>
        <v/>
      </c>
      <c r="DP35" s="431"/>
      <c r="DQ35" s="432" t="str">
        <f>'CE. 40'!AD30</f>
        <v/>
      </c>
      <c r="DR35" s="433"/>
      <c r="DS35" s="430" t="str">
        <f>'CE. 41'!AD30</f>
        <v/>
      </c>
      <c r="DT35" s="431"/>
      <c r="DU35" s="432" t="str">
        <f>'CE. 42'!AD30</f>
        <v/>
      </c>
      <c r="DV35" s="433"/>
      <c r="DW35" s="430" t="str">
        <f>'CE. 43'!AD30</f>
        <v/>
      </c>
      <c r="DX35" s="431"/>
      <c r="DY35" s="432" t="str">
        <f>'CE. 44'!AD30</f>
        <v/>
      </c>
      <c r="DZ35" s="433"/>
      <c r="EA35" s="430" t="str">
        <f>'CE. 45'!AD30</f>
        <v/>
      </c>
      <c r="EB35" s="431"/>
      <c r="EC35" s="432" t="str">
        <f>'CE. 46'!AD30</f>
        <v/>
      </c>
      <c r="ED35" s="433"/>
      <c r="EE35" s="430" t="str">
        <f>'CE. 47'!AD30</f>
        <v/>
      </c>
      <c r="EF35" s="431"/>
      <c r="EG35" s="432" t="str">
        <f>'CE. 48'!AD30</f>
        <v/>
      </c>
      <c r="EH35" s="433"/>
      <c r="EI35" s="430" t="str">
        <f>'CE. 49'!AD30</f>
        <v/>
      </c>
      <c r="EJ35" s="431"/>
      <c r="EK35" s="432" t="str">
        <f>'CE. 50'!AD30</f>
        <v/>
      </c>
      <c r="EL35" s="433"/>
      <c r="EM35" s="430" t="str">
        <f>'CE. 51'!AD30</f>
        <v/>
      </c>
      <c r="EN35" s="431"/>
      <c r="EO35" s="432" t="str">
        <f>'CE. 52'!AD30</f>
        <v/>
      </c>
      <c r="EP35" s="433"/>
      <c r="EQ35" s="430" t="str">
        <f>'CE. 53'!AD30</f>
        <v/>
      </c>
      <c r="ER35" s="431"/>
      <c r="ES35" s="432" t="str">
        <f>'CE. 54'!AD30</f>
        <v/>
      </c>
      <c r="ET35" s="433"/>
      <c r="EU35" s="430" t="str">
        <f>'CE. 55'!AD30</f>
        <v/>
      </c>
      <c r="EV35" s="431"/>
      <c r="EW35" s="432" t="str">
        <f>'CE. 56'!AD30</f>
        <v/>
      </c>
      <c r="EX35" s="433"/>
      <c r="EY35" s="430" t="str">
        <f>'CE. 57'!AD30</f>
        <v/>
      </c>
      <c r="EZ35" s="431"/>
      <c r="FA35" s="432" t="str">
        <f>'CE. 58'!AD30</f>
        <v/>
      </c>
      <c r="FB35" s="433"/>
      <c r="FC35" s="430" t="str">
        <f>'CE. 59'!AD30</f>
        <v/>
      </c>
      <c r="FD35" s="431"/>
      <c r="FE35" s="432" t="str">
        <f>'CE. 60'!AD30</f>
        <v/>
      </c>
      <c r="FF35" s="433"/>
    </row>
    <row r="36" spans="1:162">
      <c r="A36" s="95">
        <v>25</v>
      </c>
      <c r="B36" s="17" t="str">
        <f>IF(Inicio!C32="","",Inicio!C32)</f>
        <v/>
      </c>
      <c r="C36" s="251"/>
      <c r="D36" s="50" t="str">
        <f t="shared" si="61"/>
        <v/>
      </c>
      <c r="E36" s="166" t="str">
        <f t="shared" si="62"/>
        <v/>
      </c>
      <c r="F36" s="169" t="str">
        <f t="shared" si="63"/>
        <v/>
      </c>
      <c r="G36" s="160" t="str">
        <f t="shared" si="64"/>
        <v/>
      </c>
      <c r="H36" s="160" t="str">
        <f t="shared" si="65"/>
        <v/>
      </c>
      <c r="I36" s="160" t="str">
        <f t="shared" si="66"/>
        <v/>
      </c>
      <c r="J36" s="160" t="str">
        <f t="shared" si="67"/>
        <v/>
      </c>
      <c r="K36" s="160" t="str">
        <f t="shared" si="68"/>
        <v/>
      </c>
      <c r="L36" s="170" t="str">
        <f t="shared" si="69"/>
        <v/>
      </c>
      <c r="M36" s="176" t="str">
        <f t="shared" si="70"/>
        <v/>
      </c>
      <c r="N36" s="163" t="str">
        <f t="shared" si="71"/>
        <v/>
      </c>
      <c r="O36" s="163" t="str">
        <f t="shared" si="72"/>
        <v/>
      </c>
      <c r="P36" s="163" t="str">
        <f t="shared" si="73"/>
        <v/>
      </c>
      <c r="Q36" s="163" t="str">
        <f t="shared" si="74"/>
        <v/>
      </c>
      <c r="R36" s="163" t="str">
        <f t="shared" si="75"/>
        <v/>
      </c>
      <c r="S36" s="163" t="str">
        <f t="shared" si="76"/>
        <v/>
      </c>
      <c r="T36" s="163" t="str">
        <f t="shared" si="77"/>
        <v/>
      </c>
      <c r="U36" s="163" t="str">
        <f t="shared" si="78"/>
        <v/>
      </c>
      <c r="V36" s="177" t="str">
        <f t="shared" si="79"/>
        <v/>
      </c>
      <c r="W36" s="31" t="e">
        <f t="shared" si="59"/>
        <v>#DIV/0!</v>
      </c>
      <c r="X36" s="27" t="e">
        <f t="shared" si="80"/>
        <v>#DIV/0!</v>
      </c>
      <c r="Y36" s="154" t="e">
        <f t="shared" si="81"/>
        <v>#DIV/0!</v>
      </c>
      <c r="Z36" s="154" t="e">
        <f t="shared" si="82"/>
        <v>#DIV/0!</v>
      </c>
      <c r="AA36" s="154" t="e">
        <f t="shared" si="83"/>
        <v>#DIV/0!</v>
      </c>
      <c r="AB36" s="154" t="e">
        <f t="shared" si="84"/>
        <v>#DIV/0!</v>
      </c>
      <c r="AC36" s="154" t="e">
        <f t="shared" si="85"/>
        <v>#DIV/0!</v>
      </c>
      <c r="AD36" s="154" t="e">
        <f t="shared" si="86"/>
        <v>#DIV/0!</v>
      </c>
      <c r="AE36" s="154" t="e">
        <f t="shared" si="87"/>
        <v>#DIV/0!</v>
      </c>
      <c r="AF36" s="154" t="e">
        <f t="shared" si="88"/>
        <v>#DIV/0!</v>
      </c>
      <c r="AG36" s="154" t="e">
        <f t="shared" si="89"/>
        <v>#DIV/0!</v>
      </c>
      <c r="AH36" s="154" t="e">
        <f t="shared" si="90"/>
        <v>#DIV/0!</v>
      </c>
      <c r="AI36" s="154" t="e">
        <f t="shared" si="60"/>
        <v>#DIV/0!</v>
      </c>
      <c r="AJ36" s="154" t="e">
        <f t="shared" si="91"/>
        <v>#DIV/0!</v>
      </c>
      <c r="AK36" s="154" t="e">
        <f t="shared" si="92"/>
        <v>#DIV/0!</v>
      </c>
      <c r="AL36" s="154" t="e">
        <f t="shared" si="93"/>
        <v>#DIV/0!</v>
      </c>
      <c r="AM36" s="154" t="e">
        <f t="shared" si="94"/>
        <v>#DIV/0!</v>
      </c>
      <c r="AN36" s="154" t="e">
        <f t="shared" si="95"/>
        <v>#DIV/0!</v>
      </c>
      <c r="AO36" s="154" t="e">
        <f t="shared" si="96"/>
        <v>#DIV/0!</v>
      </c>
      <c r="AP36" s="149"/>
      <c r="AQ36" s="430" t="str">
        <f>'CE. 1'!AD31</f>
        <v/>
      </c>
      <c r="AR36" s="431"/>
      <c r="AS36" s="432" t="str">
        <f>'CE. 2'!AD31</f>
        <v/>
      </c>
      <c r="AT36" s="432"/>
      <c r="AU36" s="430" t="str">
        <f>'CE. 3'!AD31</f>
        <v/>
      </c>
      <c r="AV36" s="430"/>
      <c r="AW36" s="432" t="str">
        <f>'CE. 4'!AD31</f>
        <v/>
      </c>
      <c r="AX36" s="432"/>
      <c r="AY36" s="430" t="str">
        <f>'CE. 5'!AD31</f>
        <v/>
      </c>
      <c r="AZ36" s="430"/>
      <c r="BA36" s="432" t="str">
        <f>'CE. 6'!AD31</f>
        <v/>
      </c>
      <c r="BB36" s="433"/>
      <c r="BC36" s="430" t="str">
        <f>'CE. 7'!AD31</f>
        <v/>
      </c>
      <c r="BD36" s="431"/>
      <c r="BE36" s="432" t="str">
        <f>'CE. 8'!AD31</f>
        <v/>
      </c>
      <c r="BF36" s="433"/>
      <c r="BG36" s="430" t="str">
        <f>'CE. 9'!AD31</f>
        <v/>
      </c>
      <c r="BH36" s="431"/>
      <c r="BI36" s="432" t="str">
        <f>'CE. 10'!AD31</f>
        <v/>
      </c>
      <c r="BJ36" s="433"/>
      <c r="BK36" s="430" t="str">
        <f>'CE. 11'!AD31</f>
        <v/>
      </c>
      <c r="BL36" s="431"/>
      <c r="BM36" s="432" t="str">
        <f>'CE. 12'!AD31</f>
        <v/>
      </c>
      <c r="BN36" s="433"/>
      <c r="BO36" s="430" t="str">
        <f>'CE. 13'!AD31</f>
        <v/>
      </c>
      <c r="BP36" s="431"/>
      <c r="BQ36" s="432" t="str">
        <f>'CE. 14'!AD31</f>
        <v/>
      </c>
      <c r="BR36" s="433"/>
      <c r="BS36" s="430" t="str">
        <f>'CE. 15'!AD31</f>
        <v/>
      </c>
      <c r="BT36" s="431"/>
      <c r="BU36" s="432" t="str">
        <f>'CE. 16'!AD31</f>
        <v/>
      </c>
      <c r="BV36" s="433"/>
      <c r="BW36" s="430" t="str">
        <f>'CE. 17'!AD31</f>
        <v/>
      </c>
      <c r="BX36" s="431"/>
      <c r="BY36" s="432" t="str">
        <f>'CE. 18'!AD31</f>
        <v/>
      </c>
      <c r="BZ36" s="433"/>
      <c r="CA36" s="430" t="str">
        <f>'CE. 19'!AD31</f>
        <v/>
      </c>
      <c r="CB36" s="431"/>
      <c r="CC36" s="432" t="str">
        <f>'CE. 20'!AD31</f>
        <v/>
      </c>
      <c r="CD36" s="433"/>
      <c r="CE36" s="430" t="str">
        <f>'CE. 21'!AD31</f>
        <v/>
      </c>
      <c r="CF36" s="431"/>
      <c r="CG36" s="432" t="str">
        <f>'CE. 22'!AD31</f>
        <v/>
      </c>
      <c r="CH36" s="433"/>
      <c r="CI36" s="430" t="str">
        <f>'CE. 23'!AD31</f>
        <v/>
      </c>
      <c r="CJ36" s="431"/>
      <c r="CK36" s="432" t="str">
        <f>'CE. 24'!AD31</f>
        <v/>
      </c>
      <c r="CL36" s="433"/>
      <c r="CM36" s="430" t="str">
        <f>'CE. 25'!AD31</f>
        <v/>
      </c>
      <c r="CN36" s="431"/>
      <c r="CO36" s="432" t="str">
        <f>'CE. 26'!AD31</f>
        <v/>
      </c>
      <c r="CP36" s="433"/>
      <c r="CQ36" s="430" t="str">
        <f>'CE. 27'!AD31</f>
        <v/>
      </c>
      <c r="CR36" s="431"/>
      <c r="CS36" s="432" t="str">
        <f>'CE. 28'!AD31</f>
        <v/>
      </c>
      <c r="CT36" s="433"/>
      <c r="CU36" s="430" t="str">
        <f>'CE. 29'!AD31</f>
        <v/>
      </c>
      <c r="CV36" s="431"/>
      <c r="CW36" s="432" t="str">
        <f>'CE. 30'!AD31</f>
        <v/>
      </c>
      <c r="CX36" s="433"/>
      <c r="CY36" s="430" t="str">
        <f>'CE. 31'!AD31</f>
        <v/>
      </c>
      <c r="CZ36" s="431"/>
      <c r="DA36" s="432" t="str">
        <f>'CE. 32'!AD31</f>
        <v/>
      </c>
      <c r="DB36" s="433"/>
      <c r="DC36" s="430" t="str">
        <f>'CE. 33'!AD31</f>
        <v/>
      </c>
      <c r="DD36" s="431"/>
      <c r="DE36" s="432" t="str">
        <f>'CE. 34'!AD31</f>
        <v/>
      </c>
      <c r="DF36" s="433"/>
      <c r="DG36" s="430" t="str">
        <f>'CE. 35'!AD31</f>
        <v/>
      </c>
      <c r="DH36" s="431"/>
      <c r="DI36" s="432" t="str">
        <f>'CE. 36'!AD31</f>
        <v/>
      </c>
      <c r="DJ36" s="433"/>
      <c r="DK36" s="430" t="str">
        <f>'CE. 37'!AD31</f>
        <v/>
      </c>
      <c r="DL36" s="431"/>
      <c r="DM36" s="432" t="str">
        <f>'CE. 38'!AD31</f>
        <v/>
      </c>
      <c r="DN36" s="433"/>
      <c r="DO36" s="430" t="str">
        <f>'CE. 39'!AD31</f>
        <v/>
      </c>
      <c r="DP36" s="431"/>
      <c r="DQ36" s="432" t="str">
        <f>'CE. 40'!AD31</f>
        <v/>
      </c>
      <c r="DR36" s="433"/>
      <c r="DS36" s="430" t="str">
        <f>'CE. 41'!AD31</f>
        <v/>
      </c>
      <c r="DT36" s="431"/>
      <c r="DU36" s="432" t="str">
        <f>'CE. 42'!AD31</f>
        <v/>
      </c>
      <c r="DV36" s="433"/>
      <c r="DW36" s="430" t="str">
        <f>'CE. 43'!AD31</f>
        <v/>
      </c>
      <c r="DX36" s="431"/>
      <c r="DY36" s="432" t="str">
        <f>'CE. 44'!AD31</f>
        <v/>
      </c>
      <c r="DZ36" s="433"/>
      <c r="EA36" s="430" t="str">
        <f>'CE. 45'!AD31</f>
        <v/>
      </c>
      <c r="EB36" s="431"/>
      <c r="EC36" s="432" t="str">
        <f>'CE. 46'!AD31</f>
        <v/>
      </c>
      <c r="ED36" s="433"/>
      <c r="EE36" s="430" t="str">
        <f>'CE. 47'!AD31</f>
        <v/>
      </c>
      <c r="EF36" s="431"/>
      <c r="EG36" s="432" t="str">
        <f>'CE. 48'!AD31</f>
        <v/>
      </c>
      <c r="EH36" s="433"/>
      <c r="EI36" s="430" t="str">
        <f>'CE. 49'!AD31</f>
        <v/>
      </c>
      <c r="EJ36" s="431"/>
      <c r="EK36" s="432" t="str">
        <f>'CE. 50'!AD31</f>
        <v/>
      </c>
      <c r="EL36" s="433"/>
      <c r="EM36" s="430" t="str">
        <f>'CE. 51'!AD31</f>
        <v/>
      </c>
      <c r="EN36" s="431"/>
      <c r="EO36" s="432" t="str">
        <f>'CE. 52'!AD31</f>
        <v/>
      </c>
      <c r="EP36" s="433"/>
      <c r="EQ36" s="430" t="str">
        <f>'CE. 53'!AD31</f>
        <v/>
      </c>
      <c r="ER36" s="431"/>
      <c r="ES36" s="432" t="str">
        <f>'CE. 54'!AD31</f>
        <v/>
      </c>
      <c r="ET36" s="433"/>
      <c r="EU36" s="430" t="str">
        <f>'CE. 55'!AD31</f>
        <v/>
      </c>
      <c r="EV36" s="431"/>
      <c r="EW36" s="432" t="str">
        <f>'CE. 56'!AD31</f>
        <v/>
      </c>
      <c r="EX36" s="433"/>
      <c r="EY36" s="430" t="str">
        <f>'CE. 57'!AD31</f>
        <v/>
      </c>
      <c r="EZ36" s="431"/>
      <c r="FA36" s="432" t="str">
        <f>'CE. 58'!AD31</f>
        <v/>
      </c>
      <c r="FB36" s="433"/>
      <c r="FC36" s="430" t="str">
        <f>'CE. 59'!AD31</f>
        <v/>
      </c>
      <c r="FD36" s="431"/>
      <c r="FE36" s="432" t="str">
        <f>'CE. 60'!AD31</f>
        <v/>
      </c>
      <c r="FF36" s="433"/>
    </row>
    <row r="37" spans="1:162">
      <c r="A37" s="95">
        <v>26</v>
      </c>
      <c r="B37" s="239" t="str">
        <f>IF(Inicio!C33="","",Inicio!C33)</f>
        <v/>
      </c>
      <c r="C37" s="251"/>
      <c r="D37" s="50" t="str">
        <f t="shared" si="61"/>
        <v/>
      </c>
      <c r="E37" s="166" t="str">
        <f t="shared" si="62"/>
        <v/>
      </c>
      <c r="F37" s="169" t="str">
        <f t="shared" si="63"/>
        <v/>
      </c>
      <c r="G37" s="160" t="str">
        <f t="shared" si="64"/>
        <v/>
      </c>
      <c r="H37" s="160" t="str">
        <f t="shared" si="65"/>
        <v/>
      </c>
      <c r="I37" s="160" t="str">
        <f t="shared" si="66"/>
        <v/>
      </c>
      <c r="J37" s="160" t="str">
        <f t="shared" si="67"/>
        <v/>
      </c>
      <c r="K37" s="160" t="str">
        <f t="shared" si="68"/>
        <v/>
      </c>
      <c r="L37" s="170" t="str">
        <f t="shared" si="69"/>
        <v/>
      </c>
      <c r="M37" s="176" t="str">
        <f t="shared" si="70"/>
        <v/>
      </c>
      <c r="N37" s="163" t="str">
        <f t="shared" si="71"/>
        <v/>
      </c>
      <c r="O37" s="163" t="str">
        <f t="shared" si="72"/>
        <v/>
      </c>
      <c r="P37" s="163" t="str">
        <f t="shared" si="73"/>
        <v/>
      </c>
      <c r="Q37" s="163" t="str">
        <f t="shared" si="74"/>
        <v/>
      </c>
      <c r="R37" s="163" t="str">
        <f t="shared" si="75"/>
        <v/>
      </c>
      <c r="S37" s="163" t="str">
        <f t="shared" si="76"/>
        <v/>
      </c>
      <c r="T37" s="163" t="str">
        <f t="shared" si="77"/>
        <v/>
      </c>
      <c r="U37" s="163" t="str">
        <f t="shared" si="78"/>
        <v/>
      </c>
      <c r="V37" s="177" t="str">
        <f t="shared" si="79"/>
        <v/>
      </c>
      <c r="W37" s="31" t="e">
        <f t="shared" si="59"/>
        <v>#DIV/0!</v>
      </c>
      <c r="X37" s="27" t="e">
        <f t="shared" si="80"/>
        <v>#DIV/0!</v>
      </c>
      <c r="Y37" s="154" t="e">
        <f t="shared" si="81"/>
        <v>#DIV/0!</v>
      </c>
      <c r="Z37" s="154" t="e">
        <f t="shared" si="82"/>
        <v>#DIV/0!</v>
      </c>
      <c r="AA37" s="154" t="e">
        <f t="shared" si="83"/>
        <v>#DIV/0!</v>
      </c>
      <c r="AB37" s="154" t="e">
        <f t="shared" si="84"/>
        <v>#DIV/0!</v>
      </c>
      <c r="AC37" s="154" t="e">
        <f t="shared" si="85"/>
        <v>#DIV/0!</v>
      </c>
      <c r="AD37" s="154" t="e">
        <f t="shared" si="86"/>
        <v>#DIV/0!</v>
      </c>
      <c r="AE37" s="154" t="e">
        <f t="shared" si="87"/>
        <v>#DIV/0!</v>
      </c>
      <c r="AF37" s="154" t="e">
        <f t="shared" si="88"/>
        <v>#DIV/0!</v>
      </c>
      <c r="AG37" s="154" t="e">
        <f t="shared" si="89"/>
        <v>#DIV/0!</v>
      </c>
      <c r="AH37" s="154" t="e">
        <f t="shared" si="90"/>
        <v>#DIV/0!</v>
      </c>
      <c r="AI37" s="154" t="e">
        <f t="shared" si="60"/>
        <v>#DIV/0!</v>
      </c>
      <c r="AJ37" s="154" t="e">
        <f t="shared" si="91"/>
        <v>#DIV/0!</v>
      </c>
      <c r="AK37" s="154" t="e">
        <f t="shared" si="92"/>
        <v>#DIV/0!</v>
      </c>
      <c r="AL37" s="154" t="e">
        <f t="shared" si="93"/>
        <v>#DIV/0!</v>
      </c>
      <c r="AM37" s="154" t="e">
        <f t="shared" si="94"/>
        <v>#DIV/0!</v>
      </c>
      <c r="AN37" s="154" t="e">
        <f t="shared" si="95"/>
        <v>#DIV/0!</v>
      </c>
      <c r="AO37" s="154" t="e">
        <f t="shared" si="96"/>
        <v>#DIV/0!</v>
      </c>
      <c r="AP37" s="149"/>
      <c r="AQ37" s="430" t="str">
        <f>'CE. 1'!AD32</f>
        <v/>
      </c>
      <c r="AR37" s="431"/>
      <c r="AS37" s="432" t="str">
        <f>'CE. 2'!AD32</f>
        <v/>
      </c>
      <c r="AT37" s="432"/>
      <c r="AU37" s="430" t="str">
        <f>'CE. 3'!AD32</f>
        <v/>
      </c>
      <c r="AV37" s="430"/>
      <c r="AW37" s="432" t="str">
        <f>'CE. 4'!AD32</f>
        <v/>
      </c>
      <c r="AX37" s="432"/>
      <c r="AY37" s="430" t="str">
        <f>'CE. 5'!AD32</f>
        <v/>
      </c>
      <c r="AZ37" s="430"/>
      <c r="BA37" s="432" t="str">
        <f>'CE. 6'!AD32</f>
        <v/>
      </c>
      <c r="BB37" s="433"/>
      <c r="BC37" s="430" t="str">
        <f>'CE. 7'!AD32</f>
        <v/>
      </c>
      <c r="BD37" s="431"/>
      <c r="BE37" s="432" t="str">
        <f>'CE. 8'!AD32</f>
        <v/>
      </c>
      <c r="BF37" s="433"/>
      <c r="BG37" s="430" t="str">
        <f>'CE. 9'!AD32</f>
        <v/>
      </c>
      <c r="BH37" s="431"/>
      <c r="BI37" s="432" t="str">
        <f>'CE. 10'!AD32</f>
        <v/>
      </c>
      <c r="BJ37" s="433"/>
      <c r="BK37" s="430" t="str">
        <f>'CE. 11'!AD32</f>
        <v/>
      </c>
      <c r="BL37" s="431"/>
      <c r="BM37" s="432" t="str">
        <f>'CE. 12'!AD32</f>
        <v/>
      </c>
      <c r="BN37" s="433"/>
      <c r="BO37" s="430" t="str">
        <f>'CE. 13'!AD32</f>
        <v/>
      </c>
      <c r="BP37" s="431"/>
      <c r="BQ37" s="432" t="str">
        <f>'CE. 14'!AD32</f>
        <v/>
      </c>
      <c r="BR37" s="433"/>
      <c r="BS37" s="430" t="str">
        <f>'CE. 15'!AD32</f>
        <v/>
      </c>
      <c r="BT37" s="431"/>
      <c r="BU37" s="432" t="str">
        <f>'CE. 16'!AD32</f>
        <v/>
      </c>
      <c r="BV37" s="433"/>
      <c r="BW37" s="430" t="str">
        <f>'CE. 17'!AD32</f>
        <v/>
      </c>
      <c r="BX37" s="431"/>
      <c r="BY37" s="432" t="str">
        <f>'CE. 18'!AD32</f>
        <v/>
      </c>
      <c r="BZ37" s="433"/>
      <c r="CA37" s="430" t="str">
        <f>'CE. 19'!AD32</f>
        <v/>
      </c>
      <c r="CB37" s="431"/>
      <c r="CC37" s="432" t="str">
        <f>'CE. 20'!AD32</f>
        <v/>
      </c>
      <c r="CD37" s="433"/>
      <c r="CE37" s="430" t="str">
        <f>'CE. 21'!AD32</f>
        <v/>
      </c>
      <c r="CF37" s="431"/>
      <c r="CG37" s="432" t="str">
        <f>'CE. 22'!AD32</f>
        <v/>
      </c>
      <c r="CH37" s="433"/>
      <c r="CI37" s="430" t="str">
        <f>'CE. 23'!AD32</f>
        <v/>
      </c>
      <c r="CJ37" s="431"/>
      <c r="CK37" s="432" t="str">
        <f>'CE. 24'!AD32</f>
        <v/>
      </c>
      <c r="CL37" s="433"/>
      <c r="CM37" s="430" t="str">
        <f>'CE. 25'!AD32</f>
        <v/>
      </c>
      <c r="CN37" s="431"/>
      <c r="CO37" s="432" t="str">
        <f>'CE. 26'!AD32</f>
        <v/>
      </c>
      <c r="CP37" s="433"/>
      <c r="CQ37" s="430" t="str">
        <f>'CE. 27'!AD32</f>
        <v/>
      </c>
      <c r="CR37" s="431"/>
      <c r="CS37" s="432" t="str">
        <f>'CE. 28'!AD32</f>
        <v/>
      </c>
      <c r="CT37" s="433"/>
      <c r="CU37" s="430" t="str">
        <f>'CE. 29'!AD32</f>
        <v/>
      </c>
      <c r="CV37" s="431"/>
      <c r="CW37" s="432" t="str">
        <f>'CE. 30'!AD32</f>
        <v/>
      </c>
      <c r="CX37" s="433"/>
      <c r="CY37" s="430" t="str">
        <f>'CE. 31'!AD32</f>
        <v/>
      </c>
      <c r="CZ37" s="431"/>
      <c r="DA37" s="432" t="str">
        <f>'CE. 32'!AD32</f>
        <v/>
      </c>
      <c r="DB37" s="433"/>
      <c r="DC37" s="430" t="str">
        <f>'CE. 33'!AD32</f>
        <v/>
      </c>
      <c r="DD37" s="431"/>
      <c r="DE37" s="432" t="str">
        <f>'CE. 34'!AD32</f>
        <v/>
      </c>
      <c r="DF37" s="433"/>
      <c r="DG37" s="430" t="str">
        <f>'CE. 35'!AD32</f>
        <v/>
      </c>
      <c r="DH37" s="431"/>
      <c r="DI37" s="432" t="str">
        <f>'CE. 36'!AD32</f>
        <v/>
      </c>
      <c r="DJ37" s="433"/>
      <c r="DK37" s="430" t="str">
        <f>'CE. 37'!AD32</f>
        <v/>
      </c>
      <c r="DL37" s="431"/>
      <c r="DM37" s="432" t="str">
        <f>'CE. 38'!AD32</f>
        <v/>
      </c>
      <c r="DN37" s="433"/>
      <c r="DO37" s="430" t="str">
        <f>'CE. 39'!AD32</f>
        <v/>
      </c>
      <c r="DP37" s="431"/>
      <c r="DQ37" s="432" t="str">
        <f>'CE. 40'!AD32</f>
        <v/>
      </c>
      <c r="DR37" s="433"/>
      <c r="DS37" s="430" t="str">
        <f>'CE. 41'!AD32</f>
        <v/>
      </c>
      <c r="DT37" s="431"/>
      <c r="DU37" s="432" t="str">
        <f>'CE. 42'!AD32</f>
        <v/>
      </c>
      <c r="DV37" s="433"/>
      <c r="DW37" s="430" t="str">
        <f>'CE. 43'!AD32</f>
        <v/>
      </c>
      <c r="DX37" s="431"/>
      <c r="DY37" s="432" t="str">
        <f>'CE. 44'!AD32</f>
        <v/>
      </c>
      <c r="DZ37" s="433"/>
      <c r="EA37" s="430" t="str">
        <f>'CE. 45'!AD32</f>
        <v/>
      </c>
      <c r="EB37" s="431"/>
      <c r="EC37" s="432" t="str">
        <f>'CE. 46'!AD32</f>
        <v/>
      </c>
      <c r="ED37" s="433"/>
      <c r="EE37" s="430" t="str">
        <f>'CE. 47'!AD32</f>
        <v/>
      </c>
      <c r="EF37" s="431"/>
      <c r="EG37" s="432" t="str">
        <f>'CE. 48'!AD32</f>
        <v/>
      </c>
      <c r="EH37" s="433"/>
      <c r="EI37" s="430" t="str">
        <f>'CE. 49'!AD32</f>
        <v/>
      </c>
      <c r="EJ37" s="431"/>
      <c r="EK37" s="432" t="str">
        <f>'CE. 50'!AD32</f>
        <v/>
      </c>
      <c r="EL37" s="433"/>
      <c r="EM37" s="430" t="str">
        <f>'CE. 51'!AD32</f>
        <v/>
      </c>
      <c r="EN37" s="431"/>
      <c r="EO37" s="432" t="str">
        <f>'CE. 52'!AD32</f>
        <v/>
      </c>
      <c r="EP37" s="433"/>
      <c r="EQ37" s="430" t="str">
        <f>'CE. 53'!AD32</f>
        <v/>
      </c>
      <c r="ER37" s="431"/>
      <c r="ES37" s="432" t="str">
        <f>'CE. 54'!AD32</f>
        <v/>
      </c>
      <c r="ET37" s="433"/>
      <c r="EU37" s="430" t="str">
        <f>'CE. 55'!AD32</f>
        <v/>
      </c>
      <c r="EV37" s="431"/>
      <c r="EW37" s="432" t="str">
        <f>'CE. 56'!AD32</f>
        <v/>
      </c>
      <c r="EX37" s="433"/>
      <c r="EY37" s="430" t="str">
        <f>'CE. 57'!AD32</f>
        <v/>
      </c>
      <c r="EZ37" s="431"/>
      <c r="FA37" s="432" t="str">
        <f>'CE. 58'!AD32</f>
        <v/>
      </c>
      <c r="FB37" s="433"/>
      <c r="FC37" s="430" t="str">
        <f>'CE. 59'!AD32</f>
        <v/>
      </c>
      <c r="FD37" s="431"/>
      <c r="FE37" s="432" t="str">
        <f>'CE. 60'!AD32</f>
        <v/>
      </c>
      <c r="FF37" s="433"/>
    </row>
    <row r="38" spans="1:162">
      <c r="A38" s="95">
        <v>27</v>
      </c>
      <c r="B38" s="17" t="str">
        <f>IF(Inicio!C34="","",Inicio!C34)</f>
        <v/>
      </c>
      <c r="C38" s="251"/>
      <c r="D38" s="50" t="str">
        <f t="shared" si="61"/>
        <v/>
      </c>
      <c r="E38" s="166" t="str">
        <f t="shared" si="62"/>
        <v/>
      </c>
      <c r="F38" s="169" t="str">
        <f t="shared" si="63"/>
        <v/>
      </c>
      <c r="G38" s="160" t="str">
        <f t="shared" si="64"/>
        <v/>
      </c>
      <c r="H38" s="160" t="str">
        <f t="shared" si="65"/>
        <v/>
      </c>
      <c r="I38" s="160" t="str">
        <f t="shared" si="66"/>
        <v/>
      </c>
      <c r="J38" s="160" t="str">
        <f t="shared" si="67"/>
        <v/>
      </c>
      <c r="K38" s="160" t="str">
        <f t="shared" si="68"/>
        <v/>
      </c>
      <c r="L38" s="170" t="str">
        <f t="shared" si="69"/>
        <v/>
      </c>
      <c r="M38" s="176" t="str">
        <f t="shared" si="70"/>
        <v/>
      </c>
      <c r="N38" s="163" t="str">
        <f t="shared" si="71"/>
        <v/>
      </c>
      <c r="O38" s="163" t="str">
        <f t="shared" si="72"/>
        <v/>
      </c>
      <c r="P38" s="163" t="str">
        <f t="shared" si="73"/>
        <v/>
      </c>
      <c r="Q38" s="163" t="str">
        <f t="shared" si="74"/>
        <v/>
      </c>
      <c r="R38" s="163" t="str">
        <f t="shared" si="75"/>
        <v/>
      </c>
      <c r="S38" s="163" t="str">
        <f t="shared" si="76"/>
        <v/>
      </c>
      <c r="T38" s="163" t="str">
        <f t="shared" si="77"/>
        <v/>
      </c>
      <c r="U38" s="163" t="str">
        <f t="shared" si="78"/>
        <v/>
      </c>
      <c r="V38" s="177" t="str">
        <f t="shared" si="79"/>
        <v/>
      </c>
      <c r="W38" s="31" t="e">
        <f t="shared" si="59"/>
        <v>#DIV/0!</v>
      </c>
      <c r="X38" s="27" t="e">
        <f t="shared" si="80"/>
        <v>#DIV/0!</v>
      </c>
      <c r="Y38" s="154" t="e">
        <f t="shared" si="81"/>
        <v>#DIV/0!</v>
      </c>
      <c r="Z38" s="154" t="e">
        <f t="shared" si="82"/>
        <v>#DIV/0!</v>
      </c>
      <c r="AA38" s="154" t="e">
        <f t="shared" si="83"/>
        <v>#DIV/0!</v>
      </c>
      <c r="AB38" s="154" t="e">
        <f t="shared" si="84"/>
        <v>#DIV/0!</v>
      </c>
      <c r="AC38" s="154" t="e">
        <f t="shared" si="85"/>
        <v>#DIV/0!</v>
      </c>
      <c r="AD38" s="154" t="e">
        <f t="shared" si="86"/>
        <v>#DIV/0!</v>
      </c>
      <c r="AE38" s="154" t="e">
        <f t="shared" si="87"/>
        <v>#DIV/0!</v>
      </c>
      <c r="AF38" s="154" t="e">
        <f t="shared" si="88"/>
        <v>#DIV/0!</v>
      </c>
      <c r="AG38" s="154" t="e">
        <f t="shared" si="89"/>
        <v>#DIV/0!</v>
      </c>
      <c r="AH38" s="154" t="e">
        <f t="shared" si="90"/>
        <v>#DIV/0!</v>
      </c>
      <c r="AI38" s="154" t="e">
        <f t="shared" si="60"/>
        <v>#DIV/0!</v>
      </c>
      <c r="AJ38" s="154" t="e">
        <f t="shared" si="91"/>
        <v>#DIV/0!</v>
      </c>
      <c r="AK38" s="154" t="e">
        <f t="shared" si="92"/>
        <v>#DIV/0!</v>
      </c>
      <c r="AL38" s="154" t="e">
        <f t="shared" si="93"/>
        <v>#DIV/0!</v>
      </c>
      <c r="AM38" s="154" t="e">
        <f t="shared" si="94"/>
        <v>#DIV/0!</v>
      </c>
      <c r="AN38" s="154" t="e">
        <f t="shared" si="95"/>
        <v>#DIV/0!</v>
      </c>
      <c r="AO38" s="154" t="e">
        <f t="shared" si="96"/>
        <v>#DIV/0!</v>
      </c>
      <c r="AP38" s="149"/>
      <c r="AQ38" s="430" t="str">
        <f>'CE. 1'!AD33</f>
        <v/>
      </c>
      <c r="AR38" s="431"/>
      <c r="AS38" s="432" t="str">
        <f>'CE. 2'!AD33</f>
        <v/>
      </c>
      <c r="AT38" s="432"/>
      <c r="AU38" s="430" t="str">
        <f>'CE. 3'!AD33</f>
        <v/>
      </c>
      <c r="AV38" s="430"/>
      <c r="AW38" s="432" t="str">
        <f>'CE. 4'!AD33</f>
        <v/>
      </c>
      <c r="AX38" s="432"/>
      <c r="AY38" s="430" t="str">
        <f>'CE. 5'!AD33</f>
        <v/>
      </c>
      <c r="AZ38" s="430"/>
      <c r="BA38" s="432" t="str">
        <f>'CE. 6'!AD33</f>
        <v/>
      </c>
      <c r="BB38" s="433"/>
      <c r="BC38" s="430" t="str">
        <f>'CE. 7'!AD33</f>
        <v/>
      </c>
      <c r="BD38" s="431"/>
      <c r="BE38" s="432" t="str">
        <f>'CE. 8'!AD33</f>
        <v/>
      </c>
      <c r="BF38" s="433"/>
      <c r="BG38" s="430" t="str">
        <f>'CE. 9'!AD33</f>
        <v/>
      </c>
      <c r="BH38" s="431"/>
      <c r="BI38" s="432" t="str">
        <f>'CE. 10'!AD33</f>
        <v/>
      </c>
      <c r="BJ38" s="433"/>
      <c r="BK38" s="430" t="str">
        <f>'CE. 11'!AD33</f>
        <v/>
      </c>
      <c r="BL38" s="431"/>
      <c r="BM38" s="432" t="str">
        <f>'CE. 12'!AD33</f>
        <v/>
      </c>
      <c r="BN38" s="433"/>
      <c r="BO38" s="430" t="str">
        <f>'CE. 13'!AD33</f>
        <v/>
      </c>
      <c r="BP38" s="431"/>
      <c r="BQ38" s="432" t="str">
        <f>'CE. 14'!AD33</f>
        <v/>
      </c>
      <c r="BR38" s="433"/>
      <c r="BS38" s="430" t="str">
        <f>'CE. 15'!AD33</f>
        <v/>
      </c>
      <c r="BT38" s="431"/>
      <c r="BU38" s="432" t="str">
        <f>'CE. 16'!AD33</f>
        <v/>
      </c>
      <c r="BV38" s="433"/>
      <c r="BW38" s="430" t="str">
        <f>'CE. 17'!AD33</f>
        <v/>
      </c>
      <c r="BX38" s="431"/>
      <c r="BY38" s="432" t="str">
        <f>'CE. 18'!AD33</f>
        <v/>
      </c>
      <c r="BZ38" s="433"/>
      <c r="CA38" s="430" t="str">
        <f>'CE. 19'!AD33</f>
        <v/>
      </c>
      <c r="CB38" s="431"/>
      <c r="CC38" s="432" t="str">
        <f>'CE. 20'!AD33</f>
        <v/>
      </c>
      <c r="CD38" s="433"/>
      <c r="CE38" s="430" t="str">
        <f>'CE. 21'!AD33</f>
        <v/>
      </c>
      <c r="CF38" s="431"/>
      <c r="CG38" s="432" t="str">
        <f>'CE. 22'!AD33</f>
        <v/>
      </c>
      <c r="CH38" s="433"/>
      <c r="CI38" s="430" t="str">
        <f>'CE. 23'!AD33</f>
        <v/>
      </c>
      <c r="CJ38" s="431"/>
      <c r="CK38" s="432" t="str">
        <f>'CE. 24'!AD33</f>
        <v/>
      </c>
      <c r="CL38" s="433"/>
      <c r="CM38" s="430" t="str">
        <f>'CE. 25'!AD33</f>
        <v/>
      </c>
      <c r="CN38" s="431"/>
      <c r="CO38" s="432" t="str">
        <f>'CE. 26'!AD33</f>
        <v/>
      </c>
      <c r="CP38" s="433"/>
      <c r="CQ38" s="430" t="str">
        <f>'CE. 27'!AD33</f>
        <v/>
      </c>
      <c r="CR38" s="431"/>
      <c r="CS38" s="432" t="str">
        <f>'CE. 28'!AD33</f>
        <v/>
      </c>
      <c r="CT38" s="433"/>
      <c r="CU38" s="430" t="str">
        <f>'CE. 29'!AD33</f>
        <v/>
      </c>
      <c r="CV38" s="431"/>
      <c r="CW38" s="432" t="str">
        <f>'CE. 30'!AD33</f>
        <v/>
      </c>
      <c r="CX38" s="433"/>
      <c r="CY38" s="430" t="str">
        <f>'CE. 31'!AD33</f>
        <v/>
      </c>
      <c r="CZ38" s="431"/>
      <c r="DA38" s="432" t="str">
        <f>'CE. 32'!AD33</f>
        <v/>
      </c>
      <c r="DB38" s="433"/>
      <c r="DC38" s="430" t="str">
        <f>'CE. 33'!AD33</f>
        <v/>
      </c>
      <c r="DD38" s="431"/>
      <c r="DE38" s="432" t="str">
        <f>'CE. 34'!AD33</f>
        <v/>
      </c>
      <c r="DF38" s="433"/>
      <c r="DG38" s="430" t="str">
        <f>'CE. 35'!AD33</f>
        <v/>
      </c>
      <c r="DH38" s="431"/>
      <c r="DI38" s="432" t="str">
        <f>'CE. 36'!AD33</f>
        <v/>
      </c>
      <c r="DJ38" s="433"/>
      <c r="DK38" s="430" t="str">
        <f>'CE. 37'!AD33</f>
        <v/>
      </c>
      <c r="DL38" s="431"/>
      <c r="DM38" s="432" t="str">
        <f>'CE. 38'!AD33</f>
        <v/>
      </c>
      <c r="DN38" s="433"/>
      <c r="DO38" s="430" t="str">
        <f>'CE. 39'!AD33</f>
        <v/>
      </c>
      <c r="DP38" s="431"/>
      <c r="DQ38" s="432" t="str">
        <f>'CE. 40'!AD33</f>
        <v/>
      </c>
      <c r="DR38" s="433"/>
      <c r="DS38" s="430" t="str">
        <f>'CE. 41'!AD33</f>
        <v/>
      </c>
      <c r="DT38" s="431"/>
      <c r="DU38" s="432" t="str">
        <f>'CE. 42'!AD33</f>
        <v/>
      </c>
      <c r="DV38" s="433"/>
      <c r="DW38" s="430" t="str">
        <f>'CE. 43'!AD33</f>
        <v/>
      </c>
      <c r="DX38" s="431"/>
      <c r="DY38" s="432" t="str">
        <f>'CE. 44'!AD33</f>
        <v/>
      </c>
      <c r="DZ38" s="433"/>
      <c r="EA38" s="430" t="str">
        <f>'CE. 45'!AD33</f>
        <v/>
      </c>
      <c r="EB38" s="431"/>
      <c r="EC38" s="432" t="str">
        <f>'CE. 46'!AD33</f>
        <v/>
      </c>
      <c r="ED38" s="433"/>
      <c r="EE38" s="430" t="str">
        <f>'CE. 47'!AD33</f>
        <v/>
      </c>
      <c r="EF38" s="431"/>
      <c r="EG38" s="432" t="str">
        <f>'CE. 48'!AD33</f>
        <v/>
      </c>
      <c r="EH38" s="433"/>
      <c r="EI38" s="430" t="str">
        <f>'CE. 49'!AD33</f>
        <v/>
      </c>
      <c r="EJ38" s="431"/>
      <c r="EK38" s="432" t="str">
        <f>'CE. 50'!AD33</f>
        <v/>
      </c>
      <c r="EL38" s="433"/>
      <c r="EM38" s="430" t="str">
        <f>'CE. 51'!AD33</f>
        <v/>
      </c>
      <c r="EN38" s="431"/>
      <c r="EO38" s="432" t="str">
        <f>'CE. 52'!AD33</f>
        <v/>
      </c>
      <c r="EP38" s="433"/>
      <c r="EQ38" s="430" t="str">
        <f>'CE. 53'!AD33</f>
        <v/>
      </c>
      <c r="ER38" s="431"/>
      <c r="ES38" s="432" t="str">
        <f>'CE. 54'!AD33</f>
        <v/>
      </c>
      <c r="ET38" s="433"/>
      <c r="EU38" s="430" t="str">
        <f>'CE. 55'!AD33</f>
        <v/>
      </c>
      <c r="EV38" s="431"/>
      <c r="EW38" s="432" t="str">
        <f>'CE. 56'!AD33</f>
        <v/>
      </c>
      <c r="EX38" s="433"/>
      <c r="EY38" s="430" t="str">
        <f>'CE. 57'!AD33</f>
        <v/>
      </c>
      <c r="EZ38" s="431"/>
      <c r="FA38" s="432" t="str">
        <f>'CE. 58'!AD33</f>
        <v/>
      </c>
      <c r="FB38" s="433"/>
      <c r="FC38" s="430" t="str">
        <f>'CE. 59'!AD33</f>
        <v/>
      </c>
      <c r="FD38" s="431"/>
      <c r="FE38" s="432" t="str">
        <f>'CE. 60'!AD33</f>
        <v/>
      </c>
      <c r="FF38" s="433"/>
    </row>
    <row r="39" spans="1:162">
      <c r="A39" s="95">
        <v>28</v>
      </c>
      <c r="B39" s="239" t="str">
        <f>IF(Inicio!C35="","",Inicio!C35)</f>
        <v/>
      </c>
      <c r="C39" s="251"/>
      <c r="D39" s="50" t="str">
        <f t="shared" si="61"/>
        <v/>
      </c>
      <c r="E39" s="166" t="str">
        <f t="shared" si="62"/>
        <v/>
      </c>
      <c r="F39" s="169" t="str">
        <f t="shared" si="63"/>
        <v/>
      </c>
      <c r="G39" s="160" t="str">
        <f t="shared" si="64"/>
        <v/>
      </c>
      <c r="H39" s="160" t="str">
        <f t="shared" si="65"/>
        <v/>
      </c>
      <c r="I39" s="160" t="str">
        <f t="shared" si="66"/>
        <v/>
      </c>
      <c r="J39" s="160" t="str">
        <f t="shared" si="67"/>
        <v/>
      </c>
      <c r="K39" s="160" t="str">
        <f t="shared" si="68"/>
        <v/>
      </c>
      <c r="L39" s="170" t="str">
        <f t="shared" si="69"/>
        <v/>
      </c>
      <c r="M39" s="176" t="str">
        <f t="shared" si="70"/>
        <v/>
      </c>
      <c r="N39" s="163" t="str">
        <f t="shared" si="71"/>
        <v/>
      </c>
      <c r="O39" s="163" t="str">
        <f t="shared" si="72"/>
        <v/>
      </c>
      <c r="P39" s="163" t="str">
        <f t="shared" si="73"/>
        <v/>
      </c>
      <c r="Q39" s="163" t="str">
        <f t="shared" si="74"/>
        <v/>
      </c>
      <c r="R39" s="163" t="str">
        <f t="shared" si="75"/>
        <v/>
      </c>
      <c r="S39" s="163" t="str">
        <f t="shared" si="76"/>
        <v/>
      </c>
      <c r="T39" s="163" t="str">
        <f t="shared" si="77"/>
        <v/>
      </c>
      <c r="U39" s="163" t="str">
        <f t="shared" si="78"/>
        <v/>
      </c>
      <c r="V39" s="177" t="str">
        <f t="shared" si="79"/>
        <v/>
      </c>
      <c r="W39" s="31" t="e">
        <f t="shared" si="59"/>
        <v>#DIV/0!</v>
      </c>
      <c r="X39" s="27" t="e">
        <f t="shared" si="80"/>
        <v>#DIV/0!</v>
      </c>
      <c r="Y39" s="154" t="e">
        <f t="shared" si="81"/>
        <v>#DIV/0!</v>
      </c>
      <c r="Z39" s="154" t="e">
        <f t="shared" si="82"/>
        <v>#DIV/0!</v>
      </c>
      <c r="AA39" s="154" t="e">
        <f t="shared" si="83"/>
        <v>#DIV/0!</v>
      </c>
      <c r="AB39" s="154" t="e">
        <f t="shared" si="84"/>
        <v>#DIV/0!</v>
      </c>
      <c r="AC39" s="154" t="e">
        <f t="shared" si="85"/>
        <v>#DIV/0!</v>
      </c>
      <c r="AD39" s="154" t="e">
        <f t="shared" si="86"/>
        <v>#DIV/0!</v>
      </c>
      <c r="AE39" s="154" t="e">
        <f t="shared" si="87"/>
        <v>#DIV/0!</v>
      </c>
      <c r="AF39" s="154" t="e">
        <f t="shared" si="88"/>
        <v>#DIV/0!</v>
      </c>
      <c r="AG39" s="154" t="e">
        <f t="shared" si="89"/>
        <v>#DIV/0!</v>
      </c>
      <c r="AH39" s="154" t="e">
        <f t="shared" si="90"/>
        <v>#DIV/0!</v>
      </c>
      <c r="AI39" s="154" t="e">
        <f t="shared" si="60"/>
        <v>#DIV/0!</v>
      </c>
      <c r="AJ39" s="154" t="e">
        <f t="shared" si="91"/>
        <v>#DIV/0!</v>
      </c>
      <c r="AK39" s="154" t="e">
        <f t="shared" si="92"/>
        <v>#DIV/0!</v>
      </c>
      <c r="AL39" s="154" t="e">
        <f t="shared" si="93"/>
        <v>#DIV/0!</v>
      </c>
      <c r="AM39" s="154" t="e">
        <f t="shared" si="94"/>
        <v>#DIV/0!</v>
      </c>
      <c r="AN39" s="154" t="e">
        <f t="shared" si="95"/>
        <v>#DIV/0!</v>
      </c>
      <c r="AO39" s="154" t="e">
        <f t="shared" si="96"/>
        <v>#DIV/0!</v>
      </c>
      <c r="AP39" s="149"/>
      <c r="AQ39" s="430" t="str">
        <f>'CE. 1'!AD34</f>
        <v/>
      </c>
      <c r="AR39" s="431"/>
      <c r="AS39" s="432" t="str">
        <f>'CE. 2'!AD34</f>
        <v/>
      </c>
      <c r="AT39" s="432"/>
      <c r="AU39" s="430" t="str">
        <f>'CE. 3'!AD34</f>
        <v/>
      </c>
      <c r="AV39" s="430"/>
      <c r="AW39" s="432" t="str">
        <f>'CE. 4'!AD34</f>
        <v/>
      </c>
      <c r="AX39" s="432"/>
      <c r="AY39" s="430" t="str">
        <f>'CE. 5'!AD34</f>
        <v/>
      </c>
      <c r="AZ39" s="430"/>
      <c r="BA39" s="432" t="str">
        <f>'CE. 6'!AD34</f>
        <v/>
      </c>
      <c r="BB39" s="433"/>
      <c r="BC39" s="430" t="str">
        <f>'CE. 7'!AD34</f>
        <v/>
      </c>
      <c r="BD39" s="431"/>
      <c r="BE39" s="432" t="str">
        <f>'CE. 8'!AD34</f>
        <v/>
      </c>
      <c r="BF39" s="433"/>
      <c r="BG39" s="430" t="str">
        <f>'CE. 9'!AD34</f>
        <v/>
      </c>
      <c r="BH39" s="431"/>
      <c r="BI39" s="432" t="str">
        <f>'CE. 10'!AD34</f>
        <v/>
      </c>
      <c r="BJ39" s="433"/>
      <c r="BK39" s="430" t="str">
        <f>'CE. 11'!AD34</f>
        <v/>
      </c>
      <c r="BL39" s="431"/>
      <c r="BM39" s="432" t="str">
        <f>'CE. 12'!AD34</f>
        <v/>
      </c>
      <c r="BN39" s="433"/>
      <c r="BO39" s="430" t="str">
        <f>'CE. 13'!AD34</f>
        <v/>
      </c>
      <c r="BP39" s="431"/>
      <c r="BQ39" s="432" t="str">
        <f>'CE. 14'!AD34</f>
        <v/>
      </c>
      <c r="BR39" s="433"/>
      <c r="BS39" s="430" t="str">
        <f>'CE. 15'!AD34</f>
        <v/>
      </c>
      <c r="BT39" s="431"/>
      <c r="BU39" s="432" t="str">
        <f>'CE. 16'!AD34</f>
        <v/>
      </c>
      <c r="BV39" s="433"/>
      <c r="BW39" s="430" t="str">
        <f>'CE. 17'!AD34</f>
        <v/>
      </c>
      <c r="BX39" s="431"/>
      <c r="BY39" s="432" t="str">
        <f>'CE. 18'!AD34</f>
        <v/>
      </c>
      <c r="BZ39" s="433"/>
      <c r="CA39" s="430" t="str">
        <f>'CE. 19'!AD34</f>
        <v/>
      </c>
      <c r="CB39" s="431"/>
      <c r="CC39" s="432" t="str">
        <f>'CE. 20'!AD34</f>
        <v/>
      </c>
      <c r="CD39" s="433"/>
      <c r="CE39" s="430" t="str">
        <f>'CE. 21'!AD34</f>
        <v/>
      </c>
      <c r="CF39" s="431"/>
      <c r="CG39" s="432" t="str">
        <f>'CE. 22'!AD34</f>
        <v/>
      </c>
      <c r="CH39" s="433"/>
      <c r="CI39" s="430" t="str">
        <f>'CE. 23'!AD34</f>
        <v/>
      </c>
      <c r="CJ39" s="431"/>
      <c r="CK39" s="432" t="str">
        <f>'CE. 24'!AD34</f>
        <v/>
      </c>
      <c r="CL39" s="433"/>
      <c r="CM39" s="430" t="str">
        <f>'CE. 25'!AD34</f>
        <v/>
      </c>
      <c r="CN39" s="431"/>
      <c r="CO39" s="432" t="str">
        <f>'CE. 26'!AD34</f>
        <v/>
      </c>
      <c r="CP39" s="433"/>
      <c r="CQ39" s="430" t="str">
        <f>'CE. 27'!AD34</f>
        <v/>
      </c>
      <c r="CR39" s="431"/>
      <c r="CS39" s="432" t="str">
        <f>'CE. 28'!AD34</f>
        <v/>
      </c>
      <c r="CT39" s="433"/>
      <c r="CU39" s="430" t="str">
        <f>'CE. 29'!AD34</f>
        <v/>
      </c>
      <c r="CV39" s="431"/>
      <c r="CW39" s="432" t="str">
        <f>'CE. 30'!AD34</f>
        <v/>
      </c>
      <c r="CX39" s="433"/>
      <c r="CY39" s="430" t="str">
        <f>'CE. 31'!AD34</f>
        <v/>
      </c>
      <c r="CZ39" s="431"/>
      <c r="DA39" s="432" t="str">
        <f>'CE. 32'!AD34</f>
        <v/>
      </c>
      <c r="DB39" s="433"/>
      <c r="DC39" s="430" t="str">
        <f>'CE. 33'!AD34</f>
        <v/>
      </c>
      <c r="DD39" s="431"/>
      <c r="DE39" s="432" t="str">
        <f>'CE. 34'!AD34</f>
        <v/>
      </c>
      <c r="DF39" s="433"/>
      <c r="DG39" s="430" t="str">
        <f>'CE. 35'!AD34</f>
        <v/>
      </c>
      <c r="DH39" s="431"/>
      <c r="DI39" s="432" t="str">
        <f>'CE. 36'!AD34</f>
        <v/>
      </c>
      <c r="DJ39" s="433"/>
      <c r="DK39" s="430" t="str">
        <f>'CE. 37'!AD34</f>
        <v/>
      </c>
      <c r="DL39" s="431"/>
      <c r="DM39" s="432" t="str">
        <f>'CE. 38'!AD34</f>
        <v/>
      </c>
      <c r="DN39" s="433"/>
      <c r="DO39" s="430" t="str">
        <f>'CE. 39'!AD34</f>
        <v/>
      </c>
      <c r="DP39" s="431"/>
      <c r="DQ39" s="432" t="str">
        <f>'CE. 40'!AD34</f>
        <v/>
      </c>
      <c r="DR39" s="433"/>
      <c r="DS39" s="430" t="str">
        <f>'CE. 41'!AD34</f>
        <v/>
      </c>
      <c r="DT39" s="431"/>
      <c r="DU39" s="432" t="str">
        <f>'CE. 42'!AD34</f>
        <v/>
      </c>
      <c r="DV39" s="433"/>
      <c r="DW39" s="430" t="str">
        <f>'CE. 43'!AD34</f>
        <v/>
      </c>
      <c r="DX39" s="431"/>
      <c r="DY39" s="432" t="str">
        <f>'CE. 44'!AD34</f>
        <v/>
      </c>
      <c r="DZ39" s="433"/>
      <c r="EA39" s="430" t="str">
        <f>'CE. 45'!AD34</f>
        <v/>
      </c>
      <c r="EB39" s="431"/>
      <c r="EC39" s="432" t="str">
        <f>'CE. 46'!AD34</f>
        <v/>
      </c>
      <c r="ED39" s="433"/>
      <c r="EE39" s="430" t="str">
        <f>'CE. 47'!AD34</f>
        <v/>
      </c>
      <c r="EF39" s="431"/>
      <c r="EG39" s="432" t="str">
        <f>'CE. 48'!AD34</f>
        <v/>
      </c>
      <c r="EH39" s="433"/>
      <c r="EI39" s="430" t="str">
        <f>'CE. 49'!AD34</f>
        <v/>
      </c>
      <c r="EJ39" s="431"/>
      <c r="EK39" s="432" t="str">
        <f>'CE. 50'!AD34</f>
        <v/>
      </c>
      <c r="EL39" s="433"/>
      <c r="EM39" s="430" t="str">
        <f>'CE. 51'!AD34</f>
        <v/>
      </c>
      <c r="EN39" s="431"/>
      <c r="EO39" s="432" t="str">
        <f>'CE. 52'!AD34</f>
        <v/>
      </c>
      <c r="EP39" s="433"/>
      <c r="EQ39" s="430" t="str">
        <f>'CE. 53'!AD34</f>
        <v/>
      </c>
      <c r="ER39" s="431"/>
      <c r="ES39" s="432" t="str">
        <f>'CE. 54'!AD34</f>
        <v/>
      </c>
      <c r="ET39" s="433"/>
      <c r="EU39" s="430" t="str">
        <f>'CE. 55'!AD34</f>
        <v/>
      </c>
      <c r="EV39" s="431"/>
      <c r="EW39" s="432" t="str">
        <f>'CE. 56'!AD34</f>
        <v/>
      </c>
      <c r="EX39" s="433"/>
      <c r="EY39" s="430" t="str">
        <f>'CE. 57'!AD34</f>
        <v/>
      </c>
      <c r="EZ39" s="431"/>
      <c r="FA39" s="432" t="str">
        <f>'CE. 58'!AD34</f>
        <v/>
      </c>
      <c r="FB39" s="433"/>
      <c r="FC39" s="430" t="str">
        <f>'CE. 59'!AD34</f>
        <v/>
      </c>
      <c r="FD39" s="431"/>
      <c r="FE39" s="432" t="str">
        <f>'CE. 60'!AD34</f>
        <v/>
      </c>
      <c r="FF39" s="433"/>
    </row>
    <row r="40" spans="1:162">
      <c r="A40" s="95">
        <v>29</v>
      </c>
      <c r="B40" s="17" t="str">
        <f>IF(Inicio!C36="","",Inicio!C36)</f>
        <v/>
      </c>
      <c r="C40" s="251"/>
      <c r="D40" s="50" t="str">
        <f t="shared" si="61"/>
        <v/>
      </c>
      <c r="E40" s="166" t="str">
        <f t="shared" si="62"/>
        <v/>
      </c>
      <c r="F40" s="169" t="str">
        <f t="shared" si="63"/>
        <v/>
      </c>
      <c r="G40" s="160" t="str">
        <f t="shared" si="64"/>
        <v/>
      </c>
      <c r="H40" s="160" t="str">
        <f t="shared" si="65"/>
        <v/>
      </c>
      <c r="I40" s="160" t="str">
        <f t="shared" si="66"/>
        <v/>
      </c>
      <c r="J40" s="160" t="str">
        <f t="shared" si="67"/>
        <v/>
      </c>
      <c r="K40" s="160" t="str">
        <f t="shared" si="68"/>
        <v/>
      </c>
      <c r="L40" s="170" t="str">
        <f t="shared" si="69"/>
        <v/>
      </c>
      <c r="M40" s="176" t="str">
        <f t="shared" si="70"/>
        <v/>
      </c>
      <c r="N40" s="163" t="str">
        <f t="shared" si="71"/>
        <v/>
      </c>
      <c r="O40" s="163" t="str">
        <f t="shared" si="72"/>
        <v/>
      </c>
      <c r="P40" s="163" t="str">
        <f t="shared" si="73"/>
        <v/>
      </c>
      <c r="Q40" s="163" t="str">
        <f t="shared" si="74"/>
        <v/>
      </c>
      <c r="R40" s="163" t="str">
        <f t="shared" si="75"/>
        <v/>
      </c>
      <c r="S40" s="163" t="str">
        <f t="shared" si="76"/>
        <v/>
      </c>
      <c r="T40" s="163" t="str">
        <f t="shared" si="77"/>
        <v/>
      </c>
      <c r="U40" s="163" t="str">
        <f t="shared" si="78"/>
        <v/>
      </c>
      <c r="V40" s="177" t="str">
        <f t="shared" si="79"/>
        <v/>
      </c>
      <c r="W40" s="31" t="e">
        <f t="shared" si="59"/>
        <v>#DIV/0!</v>
      </c>
      <c r="X40" s="27" t="e">
        <f t="shared" si="80"/>
        <v>#DIV/0!</v>
      </c>
      <c r="Y40" s="154" t="e">
        <f t="shared" si="81"/>
        <v>#DIV/0!</v>
      </c>
      <c r="Z40" s="154" t="e">
        <f t="shared" si="82"/>
        <v>#DIV/0!</v>
      </c>
      <c r="AA40" s="154" t="e">
        <f t="shared" si="83"/>
        <v>#DIV/0!</v>
      </c>
      <c r="AB40" s="154" t="e">
        <f t="shared" si="84"/>
        <v>#DIV/0!</v>
      </c>
      <c r="AC40" s="154" t="e">
        <f t="shared" si="85"/>
        <v>#DIV/0!</v>
      </c>
      <c r="AD40" s="154" t="e">
        <f t="shared" si="86"/>
        <v>#DIV/0!</v>
      </c>
      <c r="AE40" s="154" t="e">
        <f t="shared" si="87"/>
        <v>#DIV/0!</v>
      </c>
      <c r="AF40" s="154" t="e">
        <f t="shared" si="88"/>
        <v>#DIV/0!</v>
      </c>
      <c r="AG40" s="154" t="e">
        <f t="shared" si="89"/>
        <v>#DIV/0!</v>
      </c>
      <c r="AH40" s="154" t="e">
        <f t="shared" si="90"/>
        <v>#DIV/0!</v>
      </c>
      <c r="AI40" s="154" t="e">
        <f t="shared" si="60"/>
        <v>#DIV/0!</v>
      </c>
      <c r="AJ40" s="154" t="e">
        <f t="shared" si="91"/>
        <v>#DIV/0!</v>
      </c>
      <c r="AK40" s="154" t="e">
        <f t="shared" si="92"/>
        <v>#DIV/0!</v>
      </c>
      <c r="AL40" s="154" t="e">
        <f t="shared" si="93"/>
        <v>#DIV/0!</v>
      </c>
      <c r="AM40" s="154" t="e">
        <f t="shared" si="94"/>
        <v>#DIV/0!</v>
      </c>
      <c r="AN40" s="154" t="e">
        <f t="shared" si="95"/>
        <v>#DIV/0!</v>
      </c>
      <c r="AO40" s="154" t="e">
        <f t="shared" si="96"/>
        <v>#DIV/0!</v>
      </c>
      <c r="AP40" s="149"/>
      <c r="AQ40" s="430" t="str">
        <f>'CE. 1'!AD35</f>
        <v/>
      </c>
      <c r="AR40" s="431"/>
      <c r="AS40" s="432" t="str">
        <f>'CE. 2'!AD35</f>
        <v/>
      </c>
      <c r="AT40" s="432"/>
      <c r="AU40" s="430" t="str">
        <f>'CE. 3'!AD35</f>
        <v/>
      </c>
      <c r="AV40" s="430"/>
      <c r="AW40" s="432" t="str">
        <f>'CE. 4'!AD35</f>
        <v/>
      </c>
      <c r="AX40" s="432"/>
      <c r="AY40" s="430" t="str">
        <f>'CE. 5'!AD35</f>
        <v/>
      </c>
      <c r="AZ40" s="430"/>
      <c r="BA40" s="432" t="str">
        <f>'CE. 6'!AD35</f>
        <v/>
      </c>
      <c r="BB40" s="433"/>
      <c r="BC40" s="430" t="str">
        <f>'CE. 7'!AD35</f>
        <v/>
      </c>
      <c r="BD40" s="431"/>
      <c r="BE40" s="432" t="str">
        <f>'CE. 8'!AD35</f>
        <v/>
      </c>
      <c r="BF40" s="433"/>
      <c r="BG40" s="430" t="str">
        <f>'CE. 9'!AD35</f>
        <v/>
      </c>
      <c r="BH40" s="431"/>
      <c r="BI40" s="432" t="str">
        <f>'CE. 10'!AD35</f>
        <v/>
      </c>
      <c r="BJ40" s="433"/>
      <c r="BK40" s="430" t="str">
        <f>'CE. 11'!AD35</f>
        <v/>
      </c>
      <c r="BL40" s="431"/>
      <c r="BM40" s="432" t="str">
        <f>'CE. 12'!AD35</f>
        <v/>
      </c>
      <c r="BN40" s="433"/>
      <c r="BO40" s="430" t="str">
        <f>'CE. 13'!AD35</f>
        <v/>
      </c>
      <c r="BP40" s="431"/>
      <c r="BQ40" s="432" t="str">
        <f>'CE. 14'!AD35</f>
        <v/>
      </c>
      <c r="BR40" s="433"/>
      <c r="BS40" s="430" t="str">
        <f>'CE. 15'!AD35</f>
        <v/>
      </c>
      <c r="BT40" s="431"/>
      <c r="BU40" s="432" t="str">
        <f>'CE. 16'!AD35</f>
        <v/>
      </c>
      <c r="BV40" s="433"/>
      <c r="BW40" s="430" t="str">
        <f>'CE. 17'!AD35</f>
        <v/>
      </c>
      <c r="BX40" s="431"/>
      <c r="BY40" s="432" t="str">
        <f>'CE. 18'!AD35</f>
        <v/>
      </c>
      <c r="BZ40" s="433"/>
      <c r="CA40" s="430" t="str">
        <f>'CE. 19'!AD35</f>
        <v/>
      </c>
      <c r="CB40" s="431"/>
      <c r="CC40" s="432" t="str">
        <f>'CE. 20'!AD35</f>
        <v/>
      </c>
      <c r="CD40" s="433"/>
      <c r="CE40" s="430" t="str">
        <f>'CE. 21'!AD35</f>
        <v/>
      </c>
      <c r="CF40" s="431"/>
      <c r="CG40" s="432" t="str">
        <f>'CE. 22'!AD35</f>
        <v/>
      </c>
      <c r="CH40" s="433"/>
      <c r="CI40" s="430" t="str">
        <f>'CE. 23'!AD35</f>
        <v/>
      </c>
      <c r="CJ40" s="431"/>
      <c r="CK40" s="432" t="str">
        <f>'CE. 24'!AD35</f>
        <v/>
      </c>
      <c r="CL40" s="433"/>
      <c r="CM40" s="430" t="str">
        <f>'CE. 25'!AD35</f>
        <v/>
      </c>
      <c r="CN40" s="431"/>
      <c r="CO40" s="432" t="str">
        <f>'CE. 26'!AD35</f>
        <v/>
      </c>
      <c r="CP40" s="433"/>
      <c r="CQ40" s="430" t="str">
        <f>'CE. 27'!AD35</f>
        <v/>
      </c>
      <c r="CR40" s="431"/>
      <c r="CS40" s="432" t="str">
        <f>'CE. 28'!AD35</f>
        <v/>
      </c>
      <c r="CT40" s="433"/>
      <c r="CU40" s="430" t="str">
        <f>'CE. 29'!AD35</f>
        <v/>
      </c>
      <c r="CV40" s="431"/>
      <c r="CW40" s="432" t="str">
        <f>'CE. 30'!AD35</f>
        <v/>
      </c>
      <c r="CX40" s="433"/>
      <c r="CY40" s="430" t="str">
        <f>'CE. 31'!AD35</f>
        <v/>
      </c>
      <c r="CZ40" s="431"/>
      <c r="DA40" s="432" t="str">
        <f>'CE. 32'!AD35</f>
        <v/>
      </c>
      <c r="DB40" s="433"/>
      <c r="DC40" s="430" t="str">
        <f>'CE. 33'!AD35</f>
        <v/>
      </c>
      <c r="DD40" s="431"/>
      <c r="DE40" s="432" t="str">
        <f>'CE. 34'!AD35</f>
        <v/>
      </c>
      <c r="DF40" s="433"/>
      <c r="DG40" s="430" t="str">
        <f>'CE. 35'!AD35</f>
        <v/>
      </c>
      <c r="DH40" s="431"/>
      <c r="DI40" s="432" t="str">
        <f>'CE. 36'!AD35</f>
        <v/>
      </c>
      <c r="DJ40" s="433"/>
      <c r="DK40" s="430" t="str">
        <f>'CE. 37'!AD35</f>
        <v/>
      </c>
      <c r="DL40" s="431"/>
      <c r="DM40" s="432" t="str">
        <f>'CE. 38'!AD35</f>
        <v/>
      </c>
      <c r="DN40" s="433"/>
      <c r="DO40" s="430" t="str">
        <f>'CE. 39'!AD35</f>
        <v/>
      </c>
      <c r="DP40" s="431"/>
      <c r="DQ40" s="432" t="str">
        <f>'CE. 40'!AD35</f>
        <v/>
      </c>
      <c r="DR40" s="433"/>
      <c r="DS40" s="430" t="str">
        <f>'CE. 41'!AD35</f>
        <v/>
      </c>
      <c r="DT40" s="431"/>
      <c r="DU40" s="432" t="str">
        <f>'CE. 42'!AD35</f>
        <v/>
      </c>
      <c r="DV40" s="433"/>
      <c r="DW40" s="430" t="str">
        <f>'CE. 43'!AD35</f>
        <v/>
      </c>
      <c r="DX40" s="431"/>
      <c r="DY40" s="432" t="str">
        <f>'CE. 44'!AD35</f>
        <v/>
      </c>
      <c r="DZ40" s="433"/>
      <c r="EA40" s="430" t="str">
        <f>'CE. 45'!AD35</f>
        <v/>
      </c>
      <c r="EB40" s="431"/>
      <c r="EC40" s="432" t="str">
        <f>'CE. 46'!AD35</f>
        <v/>
      </c>
      <c r="ED40" s="433"/>
      <c r="EE40" s="430" t="str">
        <f>'CE. 47'!AD35</f>
        <v/>
      </c>
      <c r="EF40" s="431"/>
      <c r="EG40" s="432" t="str">
        <f>'CE. 48'!AD35</f>
        <v/>
      </c>
      <c r="EH40" s="433"/>
      <c r="EI40" s="430" t="str">
        <f>'CE. 49'!AD35</f>
        <v/>
      </c>
      <c r="EJ40" s="431"/>
      <c r="EK40" s="432" t="str">
        <f>'CE. 50'!AD35</f>
        <v/>
      </c>
      <c r="EL40" s="433"/>
      <c r="EM40" s="430" t="str">
        <f>'CE. 51'!AD35</f>
        <v/>
      </c>
      <c r="EN40" s="431"/>
      <c r="EO40" s="432" t="str">
        <f>'CE. 52'!AD35</f>
        <v/>
      </c>
      <c r="EP40" s="433"/>
      <c r="EQ40" s="430" t="str">
        <f>'CE. 53'!AD35</f>
        <v/>
      </c>
      <c r="ER40" s="431"/>
      <c r="ES40" s="432" t="str">
        <f>'CE. 54'!AD35</f>
        <v/>
      </c>
      <c r="ET40" s="433"/>
      <c r="EU40" s="430" t="str">
        <f>'CE. 55'!AD35</f>
        <v/>
      </c>
      <c r="EV40" s="431"/>
      <c r="EW40" s="432" t="str">
        <f>'CE. 56'!AD35</f>
        <v/>
      </c>
      <c r="EX40" s="433"/>
      <c r="EY40" s="430" t="str">
        <f>'CE. 57'!AD35</f>
        <v/>
      </c>
      <c r="EZ40" s="431"/>
      <c r="FA40" s="432" t="str">
        <f>'CE. 58'!AD35</f>
        <v/>
      </c>
      <c r="FB40" s="433"/>
      <c r="FC40" s="430" t="str">
        <f>'CE. 59'!AD35</f>
        <v/>
      </c>
      <c r="FD40" s="431"/>
      <c r="FE40" s="432" t="str">
        <f>'CE. 60'!AD35</f>
        <v/>
      </c>
      <c r="FF40" s="433"/>
    </row>
    <row r="41" spans="1:162">
      <c r="A41" s="95">
        <v>30</v>
      </c>
      <c r="B41" s="239" t="str">
        <f>IF(Inicio!C37="","",Inicio!C37)</f>
        <v/>
      </c>
      <c r="C41" s="251"/>
      <c r="D41" s="50" t="str">
        <f t="shared" si="61"/>
        <v/>
      </c>
      <c r="E41" s="166" t="str">
        <f t="shared" si="62"/>
        <v/>
      </c>
      <c r="F41" s="169" t="str">
        <f t="shared" si="63"/>
        <v/>
      </c>
      <c r="G41" s="160" t="str">
        <f t="shared" si="64"/>
        <v/>
      </c>
      <c r="H41" s="160" t="str">
        <f t="shared" si="65"/>
        <v/>
      </c>
      <c r="I41" s="160" t="str">
        <f t="shared" si="66"/>
        <v/>
      </c>
      <c r="J41" s="160" t="str">
        <f t="shared" si="67"/>
        <v/>
      </c>
      <c r="K41" s="160" t="str">
        <f t="shared" si="68"/>
        <v/>
      </c>
      <c r="L41" s="170" t="str">
        <f t="shared" si="69"/>
        <v/>
      </c>
      <c r="M41" s="176" t="str">
        <f t="shared" si="70"/>
        <v/>
      </c>
      <c r="N41" s="163" t="str">
        <f t="shared" si="71"/>
        <v/>
      </c>
      <c r="O41" s="163" t="str">
        <f t="shared" si="72"/>
        <v/>
      </c>
      <c r="P41" s="163" t="str">
        <f t="shared" si="73"/>
        <v/>
      </c>
      <c r="Q41" s="163" t="str">
        <f t="shared" si="74"/>
        <v/>
      </c>
      <c r="R41" s="163" t="str">
        <f t="shared" si="75"/>
        <v/>
      </c>
      <c r="S41" s="163" t="str">
        <f t="shared" si="76"/>
        <v/>
      </c>
      <c r="T41" s="163" t="str">
        <f t="shared" si="77"/>
        <v/>
      </c>
      <c r="U41" s="163" t="str">
        <f t="shared" si="78"/>
        <v/>
      </c>
      <c r="V41" s="177" t="str">
        <f t="shared" si="79"/>
        <v/>
      </c>
      <c r="W41" s="31" t="e">
        <f t="shared" si="59"/>
        <v>#DIV/0!</v>
      </c>
      <c r="X41" s="27" t="e">
        <f t="shared" si="80"/>
        <v>#DIV/0!</v>
      </c>
      <c r="Y41" s="154" t="e">
        <f t="shared" si="81"/>
        <v>#DIV/0!</v>
      </c>
      <c r="Z41" s="154" t="e">
        <f t="shared" si="82"/>
        <v>#DIV/0!</v>
      </c>
      <c r="AA41" s="154" t="e">
        <f t="shared" si="83"/>
        <v>#DIV/0!</v>
      </c>
      <c r="AB41" s="154" t="e">
        <f t="shared" si="84"/>
        <v>#DIV/0!</v>
      </c>
      <c r="AC41" s="154" t="e">
        <f t="shared" si="85"/>
        <v>#DIV/0!</v>
      </c>
      <c r="AD41" s="154" t="e">
        <f t="shared" si="86"/>
        <v>#DIV/0!</v>
      </c>
      <c r="AE41" s="154" t="e">
        <f t="shared" si="87"/>
        <v>#DIV/0!</v>
      </c>
      <c r="AF41" s="154" t="e">
        <f t="shared" si="88"/>
        <v>#DIV/0!</v>
      </c>
      <c r="AG41" s="154" t="e">
        <f t="shared" si="89"/>
        <v>#DIV/0!</v>
      </c>
      <c r="AH41" s="154" t="e">
        <f t="shared" si="90"/>
        <v>#DIV/0!</v>
      </c>
      <c r="AI41" s="154" t="e">
        <f t="shared" si="60"/>
        <v>#DIV/0!</v>
      </c>
      <c r="AJ41" s="154" t="e">
        <f t="shared" si="91"/>
        <v>#DIV/0!</v>
      </c>
      <c r="AK41" s="154" t="e">
        <f t="shared" si="92"/>
        <v>#DIV/0!</v>
      </c>
      <c r="AL41" s="154" t="e">
        <f t="shared" si="93"/>
        <v>#DIV/0!</v>
      </c>
      <c r="AM41" s="154" t="e">
        <f t="shared" si="94"/>
        <v>#DIV/0!</v>
      </c>
      <c r="AN41" s="154" t="e">
        <f t="shared" si="95"/>
        <v>#DIV/0!</v>
      </c>
      <c r="AO41" s="154" t="e">
        <f t="shared" si="96"/>
        <v>#DIV/0!</v>
      </c>
      <c r="AP41" s="149"/>
      <c r="AQ41" s="430" t="str">
        <f>'CE. 1'!AD36</f>
        <v/>
      </c>
      <c r="AR41" s="431"/>
      <c r="AS41" s="432" t="str">
        <f>'CE. 2'!AD36</f>
        <v/>
      </c>
      <c r="AT41" s="432"/>
      <c r="AU41" s="430" t="str">
        <f>'CE. 3'!AD36</f>
        <v/>
      </c>
      <c r="AV41" s="430"/>
      <c r="AW41" s="432" t="str">
        <f>'CE. 4'!AD36</f>
        <v/>
      </c>
      <c r="AX41" s="432"/>
      <c r="AY41" s="430" t="str">
        <f>'CE. 5'!AD36</f>
        <v/>
      </c>
      <c r="AZ41" s="430"/>
      <c r="BA41" s="432" t="str">
        <f>'CE. 6'!AD36</f>
        <v/>
      </c>
      <c r="BB41" s="433"/>
      <c r="BC41" s="430" t="str">
        <f>'CE. 7'!AD36</f>
        <v/>
      </c>
      <c r="BD41" s="431"/>
      <c r="BE41" s="432" t="str">
        <f>'CE. 8'!AD36</f>
        <v/>
      </c>
      <c r="BF41" s="433"/>
      <c r="BG41" s="430" t="str">
        <f>'CE. 9'!AD36</f>
        <v/>
      </c>
      <c r="BH41" s="431"/>
      <c r="BI41" s="432" t="str">
        <f>'CE. 10'!AD36</f>
        <v/>
      </c>
      <c r="BJ41" s="433"/>
      <c r="BK41" s="430" t="str">
        <f>'CE. 11'!AD36</f>
        <v/>
      </c>
      <c r="BL41" s="431"/>
      <c r="BM41" s="432" t="str">
        <f>'CE. 12'!AD36</f>
        <v/>
      </c>
      <c r="BN41" s="433"/>
      <c r="BO41" s="430" t="str">
        <f>'CE. 13'!AD36</f>
        <v/>
      </c>
      <c r="BP41" s="431"/>
      <c r="BQ41" s="432" t="str">
        <f>'CE. 14'!AD36</f>
        <v/>
      </c>
      <c r="BR41" s="433"/>
      <c r="BS41" s="430" t="str">
        <f>'CE. 15'!AD36</f>
        <v/>
      </c>
      <c r="BT41" s="431"/>
      <c r="BU41" s="432" t="str">
        <f>'CE. 16'!AD36</f>
        <v/>
      </c>
      <c r="BV41" s="433"/>
      <c r="BW41" s="430" t="str">
        <f>'CE. 17'!AD36</f>
        <v/>
      </c>
      <c r="BX41" s="431"/>
      <c r="BY41" s="432" t="str">
        <f>'CE. 18'!AD36</f>
        <v/>
      </c>
      <c r="BZ41" s="433"/>
      <c r="CA41" s="430" t="str">
        <f>'CE. 19'!AD36</f>
        <v/>
      </c>
      <c r="CB41" s="431"/>
      <c r="CC41" s="432" t="str">
        <f>'CE. 20'!AD36</f>
        <v/>
      </c>
      <c r="CD41" s="433"/>
      <c r="CE41" s="430" t="str">
        <f>'CE. 21'!AD36</f>
        <v/>
      </c>
      <c r="CF41" s="431"/>
      <c r="CG41" s="432" t="str">
        <f>'CE. 22'!AD36</f>
        <v/>
      </c>
      <c r="CH41" s="433"/>
      <c r="CI41" s="430" t="str">
        <f>'CE. 23'!AD36</f>
        <v/>
      </c>
      <c r="CJ41" s="431"/>
      <c r="CK41" s="432" t="str">
        <f>'CE. 24'!AD36</f>
        <v/>
      </c>
      <c r="CL41" s="433"/>
      <c r="CM41" s="430" t="str">
        <f>'CE. 25'!AD36</f>
        <v/>
      </c>
      <c r="CN41" s="431"/>
      <c r="CO41" s="432" t="str">
        <f>'CE. 26'!AD36</f>
        <v/>
      </c>
      <c r="CP41" s="433"/>
      <c r="CQ41" s="430" t="str">
        <f>'CE. 27'!AD36</f>
        <v/>
      </c>
      <c r="CR41" s="431"/>
      <c r="CS41" s="432" t="str">
        <f>'CE. 28'!AD36</f>
        <v/>
      </c>
      <c r="CT41" s="433"/>
      <c r="CU41" s="430" t="str">
        <f>'CE. 29'!AD36</f>
        <v/>
      </c>
      <c r="CV41" s="431"/>
      <c r="CW41" s="432" t="str">
        <f>'CE. 30'!AD36</f>
        <v/>
      </c>
      <c r="CX41" s="433"/>
      <c r="CY41" s="430" t="str">
        <f>'CE. 31'!AD36</f>
        <v/>
      </c>
      <c r="CZ41" s="431"/>
      <c r="DA41" s="432" t="str">
        <f>'CE. 32'!AD36</f>
        <v/>
      </c>
      <c r="DB41" s="433"/>
      <c r="DC41" s="430" t="str">
        <f>'CE. 33'!AD36</f>
        <v/>
      </c>
      <c r="DD41" s="431"/>
      <c r="DE41" s="432" t="str">
        <f>'CE. 34'!AD36</f>
        <v/>
      </c>
      <c r="DF41" s="433"/>
      <c r="DG41" s="430" t="str">
        <f>'CE. 35'!AD36</f>
        <v/>
      </c>
      <c r="DH41" s="431"/>
      <c r="DI41" s="432" t="str">
        <f>'CE. 36'!AD36</f>
        <v/>
      </c>
      <c r="DJ41" s="433"/>
      <c r="DK41" s="430" t="str">
        <f>'CE. 37'!AD36</f>
        <v/>
      </c>
      <c r="DL41" s="431"/>
      <c r="DM41" s="432" t="str">
        <f>'CE. 38'!AD36</f>
        <v/>
      </c>
      <c r="DN41" s="433"/>
      <c r="DO41" s="430" t="str">
        <f>'CE. 39'!AD36</f>
        <v/>
      </c>
      <c r="DP41" s="431"/>
      <c r="DQ41" s="432" t="str">
        <f>'CE. 40'!AD36</f>
        <v/>
      </c>
      <c r="DR41" s="433"/>
      <c r="DS41" s="430" t="str">
        <f>'CE. 41'!AD36</f>
        <v/>
      </c>
      <c r="DT41" s="431"/>
      <c r="DU41" s="432" t="str">
        <f>'CE. 42'!AD36</f>
        <v/>
      </c>
      <c r="DV41" s="433"/>
      <c r="DW41" s="430" t="str">
        <f>'CE. 43'!AD36</f>
        <v/>
      </c>
      <c r="DX41" s="431"/>
      <c r="DY41" s="432" t="str">
        <f>'CE. 44'!AD36</f>
        <v/>
      </c>
      <c r="DZ41" s="433"/>
      <c r="EA41" s="430" t="str">
        <f>'CE. 45'!AD36</f>
        <v/>
      </c>
      <c r="EB41" s="431"/>
      <c r="EC41" s="432" t="str">
        <f>'CE. 46'!AD36</f>
        <v/>
      </c>
      <c r="ED41" s="433"/>
      <c r="EE41" s="430" t="str">
        <f>'CE. 47'!AD36</f>
        <v/>
      </c>
      <c r="EF41" s="431"/>
      <c r="EG41" s="432" t="str">
        <f>'CE. 48'!AD36</f>
        <v/>
      </c>
      <c r="EH41" s="433"/>
      <c r="EI41" s="430" t="str">
        <f>'CE. 49'!AD36</f>
        <v/>
      </c>
      <c r="EJ41" s="431"/>
      <c r="EK41" s="432" t="str">
        <f>'CE. 50'!AD36</f>
        <v/>
      </c>
      <c r="EL41" s="433"/>
      <c r="EM41" s="430" t="str">
        <f>'CE. 51'!AD36</f>
        <v/>
      </c>
      <c r="EN41" s="431"/>
      <c r="EO41" s="432" t="str">
        <f>'CE. 52'!AD36</f>
        <v/>
      </c>
      <c r="EP41" s="433"/>
      <c r="EQ41" s="430" t="str">
        <f>'CE. 53'!AD36</f>
        <v/>
      </c>
      <c r="ER41" s="431"/>
      <c r="ES41" s="432" t="str">
        <f>'CE. 54'!AD36</f>
        <v/>
      </c>
      <c r="ET41" s="433"/>
      <c r="EU41" s="430" t="str">
        <f>'CE. 55'!AD36</f>
        <v/>
      </c>
      <c r="EV41" s="431"/>
      <c r="EW41" s="432" t="str">
        <f>'CE. 56'!AD36</f>
        <v/>
      </c>
      <c r="EX41" s="433"/>
      <c r="EY41" s="430" t="str">
        <f>'CE. 57'!AD36</f>
        <v/>
      </c>
      <c r="EZ41" s="431"/>
      <c r="FA41" s="432" t="str">
        <f>'CE. 58'!AD36</f>
        <v/>
      </c>
      <c r="FB41" s="433"/>
      <c r="FC41" s="430" t="str">
        <f>'CE. 59'!AD36</f>
        <v/>
      </c>
      <c r="FD41" s="431"/>
      <c r="FE41" s="432" t="str">
        <f>'CE. 60'!AD36</f>
        <v/>
      </c>
      <c r="FF41" s="433"/>
    </row>
    <row r="42" spans="1:162">
      <c r="A42" s="95">
        <v>31</v>
      </c>
      <c r="B42" s="17" t="str">
        <f>IF(Inicio!C38="","",Inicio!C38)</f>
        <v/>
      </c>
      <c r="C42" s="251"/>
      <c r="D42" s="50" t="str">
        <f t="shared" si="61"/>
        <v/>
      </c>
      <c r="E42" s="166" t="str">
        <f t="shared" si="62"/>
        <v/>
      </c>
      <c r="F42" s="169" t="str">
        <f t="shared" si="63"/>
        <v/>
      </c>
      <c r="G42" s="160" t="str">
        <f t="shared" si="64"/>
        <v/>
      </c>
      <c r="H42" s="160" t="str">
        <f t="shared" si="65"/>
        <v/>
      </c>
      <c r="I42" s="160" t="str">
        <f t="shared" si="66"/>
        <v/>
      </c>
      <c r="J42" s="160" t="str">
        <f t="shared" si="67"/>
        <v/>
      </c>
      <c r="K42" s="160" t="str">
        <f t="shared" si="68"/>
        <v/>
      </c>
      <c r="L42" s="170" t="str">
        <f t="shared" si="69"/>
        <v/>
      </c>
      <c r="M42" s="176" t="str">
        <f t="shared" si="70"/>
        <v/>
      </c>
      <c r="N42" s="163" t="str">
        <f t="shared" si="71"/>
        <v/>
      </c>
      <c r="O42" s="163" t="str">
        <f t="shared" si="72"/>
        <v/>
      </c>
      <c r="P42" s="163" t="str">
        <f t="shared" si="73"/>
        <v/>
      </c>
      <c r="Q42" s="163" t="str">
        <f t="shared" si="74"/>
        <v/>
      </c>
      <c r="R42" s="163" t="str">
        <f t="shared" si="75"/>
        <v/>
      </c>
      <c r="S42" s="163" t="str">
        <f t="shared" si="76"/>
        <v/>
      </c>
      <c r="T42" s="163" t="str">
        <f t="shared" si="77"/>
        <v/>
      </c>
      <c r="U42" s="163" t="str">
        <f t="shared" si="78"/>
        <v/>
      </c>
      <c r="V42" s="177" t="str">
        <f t="shared" si="79"/>
        <v/>
      </c>
      <c r="W42" s="31" t="e">
        <f t="shared" si="59"/>
        <v>#DIV/0!</v>
      </c>
      <c r="X42" s="27" t="e">
        <f t="shared" si="80"/>
        <v>#DIV/0!</v>
      </c>
      <c r="Y42" s="154" t="e">
        <f t="shared" si="81"/>
        <v>#DIV/0!</v>
      </c>
      <c r="Z42" s="154" t="e">
        <f t="shared" si="82"/>
        <v>#DIV/0!</v>
      </c>
      <c r="AA42" s="154" t="e">
        <f t="shared" si="83"/>
        <v>#DIV/0!</v>
      </c>
      <c r="AB42" s="154" t="e">
        <f t="shared" si="84"/>
        <v>#DIV/0!</v>
      </c>
      <c r="AC42" s="154" t="e">
        <f t="shared" si="85"/>
        <v>#DIV/0!</v>
      </c>
      <c r="AD42" s="154" t="e">
        <f t="shared" si="86"/>
        <v>#DIV/0!</v>
      </c>
      <c r="AE42" s="154" t="e">
        <f t="shared" si="87"/>
        <v>#DIV/0!</v>
      </c>
      <c r="AF42" s="154" t="e">
        <f t="shared" si="88"/>
        <v>#DIV/0!</v>
      </c>
      <c r="AG42" s="154" t="e">
        <f t="shared" si="89"/>
        <v>#DIV/0!</v>
      </c>
      <c r="AH42" s="154" t="e">
        <f t="shared" si="90"/>
        <v>#DIV/0!</v>
      </c>
      <c r="AI42" s="154" t="e">
        <f t="shared" si="60"/>
        <v>#DIV/0!</v>
      </c>
      <c r="AJ42" s="154" t="e">
        <f t="shared" si="91"/>
        <v>#DIV/0!</v>
      </c>
      <c r="AK42" s="154" t="e">
        <f t="shared" si="92"/>
        <v>#DIV/0!</v>
      </c>
      <c r="AL42" s="154" t="e">
        <f t="shared" si="93"/>
        <v>#DIV/0!</v>
      </c>
      <c r="AM42" s="154" t="e">
        <f t="shared" si="94"/>
        <v>#DIV/0!</v>
      </c>
      <c r="AN42" s="154" t="e">
        <f t="shared" si="95"/>
        <v>#DIV/0!</v>
      </c>
      <c r="AO42" s="154" t="e">
        <f t="shared" si="96"/>
        <v>#DIV/0!</v>
      </c>
      <c r="AP42" s="149"/>
      <c r="AQ42" s="430" t="str">
        <f>'CE. 1'!AD37</f>
        <v/>
      </c>
      <c r="AR42" s="431"/>
      <c r="AS42" s="432" t="str">
        <f>'CE. 2'!AD37</f>
        <v/>
      </c>
      <c r="AT42" s="432"/>
      <c r="AU42" s="430" t="str">
        <f>'CE. 3'!AD37</f>
        <v/>
      </c>
      <c r="AV42" s="430"/>
      <c r="AW42" s="432" t="str">
        <f>'CE. 4'!AD37</f>
        <v/>
      </c>
      <c r="AX42" s="432"/>
      <c r="AY42" s="430" t="str">
        <f>'CE. 5'!AD37</f>
        <v/>
      </c>
      <c r="AZ42" s="430"/>
      <c r="BA42" s="432" t="str">
        <f>'CE. 6'!AD37</f>
        <v/>
      </c>
      <c r="BB42" s="433"/>
      <c r="BC42" s="430" t="str">
        <f>'CE. 7'!AD37</f>
        <v/>
      </c>
      <c r="BD42" s="431"/>
      <c r="BE42" s="432" t="str">
        <f>'CE. 8'!AD37</f>
        <v/>
      </c>
      <c r="BF42" s="433"/>
      <c r="BG42" s="430" t="str">
        <f>'CE. 9'!AD37</f>
        <v/>
      </c>
      <c r="BH42" s="431"/>
      <c r="BI42" s="432" t="str">
        <f>'CE. 10'!AD37</f>
        <v/>
      </c>
      <c r="BJ42" s="433"/>
      <c r="BK42" s="430" t="str">
        <f>'CE. 11'!AD37</f>
        <v/>
      </c>
      <c r="BL42" s="431"/>
      <c r="BM42" s="432" t="str">
        <f>'CE. 12'!AD37</f>
        <v/>
      </c>
      <c r="BN42" s="433"/>
      <c r="BO42" s="430" t="str">
        <f>'CE. 13'!AD37</f>
        <v/>
      </c>
      <c r="BP42" s="431"/>
      <c r="BQ42" s="432" t="str">
        <f>'CE. 14'!AD37</f>
        <v/>
      </c>
      <c r="BR42" s="433"/>
      <c r="BS42" s="430" t="str">
        <f>'CE. 15'!AD37</f>
        <v/>
      </c>
      <c r="BT42" s="431"/>
      <c r="BU42" s="432" t="str">
        <f>'CE. 16'!AD37</f>
        <v/>
      </c>
      <c r="BV42" s="433"/>
      <c r="BW42" s="430" t="str">
        <f>'CE. 17'!AD37</f>
        <v/>
      </c>
      <c r="BX42" s="431"/>
      <c r="BY42" s="432" t="str">
        <f>'CE. 18'!AD37</f>
        <v/>
      </c>
      <c r="BZ42" s="433"/>
      <c r="CA42" s="430" t="str">
        <f>'CE. 19'!AD37</f>
        <v/>
      </c>
      <c r="CB42" s="431"/>
      <c r="CC42" s="432" t="str">
        <f>'CE. 20'!AD37</f>
        <v/>
      </c>
      <c r="CD42" s="433"/>
      <c r="CE42" s="430" t="str">
        <f>'CE. 21'!AD37</f>
        <v/>
      </c>
      <c r="CF42" s="431"/>
      <c r="CG42" s="432" t="str">
        <f>'CE. 22'!AD37</f>
        <v/>
      </c>
      <c r="CH42" s="433"/>
      <c r="CI42" s="430" t="str">
        <f>'CE. 23'!AD37</f>
        <v/>
      </c>
      <c r="CJ42" s="431"/>
      <c r="CK42" s="432" t="str">
        <f>'CE. 24'!AD37</f>
        <v/>
      </c>
      <c r="CL42" s="433"/>
      <c r="CM42" s="430" t="str">
        <f>'CE. 25'!AD37</f>
        <v/>
      </c>
      <c r="CN42" s="431"/>
      <c r="CO42" s="432" t="str">
        <f>'CE. 26'!AD37</f>
        <v/>
      </c>
      <c r="CP42" s="433"/>
      <c r="CQ42" s="430" t="str">
        <f>'CE. 27'!AD37</f>
        <v/>
      </c>
      <c r="CR42" s="431"/>
      <c r="CS42" s="432" t="str">
        <f>'CE. 28'!AD37</f>
        <v/>
      </c>
      <c r="CT42" s="433"/>
      <c r="CU42" s="430" t="str">
        <f>'CE. 29'!AD37</f>
        <v/>
      </c>
      <c r="CV42" s="431"/>
      <c r="CW42" s="432" t="str">
        <f>'CE. 30'!AD37</f>
        <v/>
      </c>
      <c r="CX42" s="433"/>
      <c r="CY42" s="430" t="str">
        <f>'CE. 31'!AD37</f>
        <v/>
      </c>
      <c r="CZ42" s="431"/>
      <c r="DA42" s="432" t="str">
        <f>'CE. 32'!AD37</f>
        <v/>
      </c>
      <c r="DB42" s="433"/>
      <c r="DC42" s="430" t="str">
        <f>'CE. 33'!AD37</f>
        <v/>
      </c>
      <c r="DD42" s="431"/>
      <c r="DE42" s="432" t="str">
        <f>'CE. 34'!AD37</f>
        <v/>
      </c>
      <c r="DF42" s="433"/>
      <c r="DG42" s="430" t="str">
        <f>'CE. 35'!AD37</f>
        <v/>
      </c>
      <c r="DH42" s="431"/>
      <c r="DI42" s="432" t="str">
        <f>'CE. 36'!AD37</f>
        <v/>
      </c>
      <c r="DJ42" s="433"/>
      <c r="DK42" s="430" t="str">
        <f>'CE. 37'!AD37</f>
        <v/>
      </c>
      <c r="DL42" s="431"/>
      <c r="DM42" s="432" t="str">
        <f>'CE. 38'!AD37</f>
        <v/>
      </c>
      <c r="DN42" s="433"/>
      <c r="DO42" s="430" t="str">
        <f>'CE. 39'!AD37</f>
        <v/>
      </c>
      <c r="DP42" s="431"/>
      <c r="DQ42" s="432" t="str">
        <f>'CE. 40'!AD37</f>
        <v/>
      </c>
      <c r="DR42" s="433"/>
      <c r="DS42" s="430" t="str">
        <f>'CE. 41'!AD37</f>
        <v/>
      </c>
      <c r="DT42" s="431"/>
      <c r="DU42" s="432" t="str">
        <f>'CE. 42'!AD37</f>
        <v/>
      </c>
      <c r="DV42" s="433"/>
      <c r="DW42" s="430" t="str">
        <f>'CE. 43'!AD37</f>
        <v/>
      </c>
      <c r="DX42" s="431"/>
      <c r="DY42" s="432" t="str">
        <f>'CE. 44'!AD37</f>
        <v/>
      </c>
      <c r="DZ42" s="433"/>
      <c r="EA42" s="430" t="str">
        <f>'CE. 45'!AD37</f>
        <v/>
      </c>
      <c r="EB42" s="431"/>
      <c r="EC42" s="432" t="str">
        <f>'CE. 46'!AD37</f>
        <v/>
      </c>
      <c r="ED42" s="433"/>
      <c r="EE42" s="430" t="str">
        <f>'CE. 47'!AD37</f>
        <v/>
      </c>
      <c r="EF42" s="431"/>
      <c r="EG42" s="432" t="str">
        <f>'CE. 48'!AD37</f>
        <v/>
      </c>
      <c r="EH42" s="433"/>
      <c r="EI42" s="430" t="str">
        <f>'CE. 49'!AD37</f>
        <v/>
      </c>
      <c r="EJ42" s="431"/>
      <c r="EK42" s="432" t="str">
        <f>'CE. 50'!AD37</f>
        <v/>
      </c>
      <c r="EL42" s="433"/>
      <c r="EM42" s="430" t="str">
        <f>'CE. 51'!AD37</f>
        <v/>
      </c>
      <c r="EN42" s="431"/>
      <c r="EO42" s="432" t="str">
        <f>'CE. 52'!AD37</f>
        <v/>
      </c>
      <c r="EP42" s="433"/>
      <c r="EQ42" s="430" t="str">
        <f>'CE. 53'!AD37</f>
        <v/>
      </c>
      <c r="ER42" s="431"/>
      <c r="ES42" s="432" t="str">
        <f>'CE. 54'!AD37</f>
        <v/>
      </c>
      <c r="ET42" s="433"/>
      <c r="EU42" s="430" t="str">
        <f>'CE. 55'!AD37</f>
        <v/>
      </c>
      <c r="EV42" s="431"/>
      <c r="EW42" s="432" t="str">
        <f>'CE. 56'!AD37</f>
        <v/>
      </c>
      <c r="EX42" s="433"/>
      <c r="EY42" s="430" t="str">
        <f>'CE. 57'!AD37</f>
        <v/>
      </c>
      <c r="EZ42" s="431"/>
      <c r="FA42" s="432" t="str">
        <f>'CE. 58'!AD37</f>
        <v/>
      </c>
      <c r="FB42" s="433"/>
      <c r="FC42" s="430" t="str">
        <f>'CE. 59'!AD37</f>
        <v/>
      </c>
      <c r="FD42" s="431"/>
      <c r="FE42" s="432" t="str">
        <f>'CE. 60'!AD37</f>
        <v/>
      </c>
      <c r="FF42" s="433"/>
    </row>
    <row r="43" spans="1:162">
      <c r="A43" s="95">
        <v>32</v>
      </c>
      <c r="B43" s="239" t="str">
        <f>IF(Inicio!C39="","",Inicio!C39)</f>
        <v/>
      </c>
      <c r="C43" s="251"/>
      <c r="D43" s="50" t="str">
        <f t="shared" si="61"/>
        <v/>
      </c>
      <c r="E43" s="166" t="str">
        <f t="shared" si="62"/>
        <v/>
      </c>
      <c r="F43" s="169" t="str">
        <f t="shared" si="63"/>
        <v/>
      </c>
      <c r="G43" s="160" t="str">
        <f t="shared" si="64"/>
        <v/>
      </c>
      <c r="H43" s="160" t="str">
        <f t="shared" si="65"/>
        <v/>
      </c>
      <c r="I43" s="160" t="str">
        <f t="shared" si="66"/>
        <v/>
      </c>
      <c r="J43" s="160" t="str">
        <f t="shared" si="67"/>
        <v/>
      </c>
      <c r="K43" s="160" t="str">
        <f t="shared" si="68"/>
        <v/>
      </c>
      <c r="L43" s="170" t="str">
        <f t="shared" si="69"/>
        <v/>
      </c>
      <c r="M43" s="176" t="str">
        <f t="shared" si="70"/>
        <v/>
      </c>
      <c r="N43" s="163" t="str">
        <f t="shared" si="71"/>
        <v/>
      </c>
      <c r="O43" s="163" t="str">
        <f t="shared" si="72"/>
        <v/>
      </c>
      <c r="P43" s="163" t="str">
        <f t="shared" si="73"/>
        <v/>
      </c>
      <c r="Q43" s="163" t="str">
        <f t="shared" si="74"/>
        <v/>
      </c>
      <c r="R43" s="163" t="str">
        <f t="shared" si="75"/>
        <v/>
      </c>
      <c r="S43" s="163" t="str">
        <f t="shared" si="76"/>
        <v/>
      </c>
      <c r="T43" s="163" t="str">
        <f t="shared" si="77"/>
        <v/>
      </c>
      <c r="U43" s="163" t="str">
        <f t="shared" si="78"/>
        <v/>
      </c>
      <c r="V43" s="177" t="str">
        <f t="shared" si="79"/>
        <v/>
      </c>
      <c r="W43" s="31" t="e">
        <f t="shared" si="59"/>
        <v>#DIV/0!</v>
      </c>
      <c r="X43" s="27" t="e">
        <f t="shared" si="80"/>
        <v>#DIV/0!</v>
      </c>
      <c r="Y43" s="154" t="e">
        <f t="shared" si="81"/>
        <v>#DIV/0!</v>
      </c>
      <c r="Z43" s="154" t="e">
        <f t="shared" si="82"/>
        <v>#DIV/0!</v>
      </c>
      <c r="AA43" s="154" t="e">
        <f t="shared" si="83"/>
        <v>#DIV/0!</v>
      </c>
      <c r="AB43" s="154" t="e">
        <f t="shared" si="84"/>
        <v>#DIV/0!</v>
      </c>
      <c r="AC43" s="154" t="e">
        <f t="shared" si="85"/>
        <v>#DIV/0!</v>
      </c>
      <c r="AD43" s="154" t="e">
        <f t="shared" si="86"/>
        <v>#DIV/0!</v>
      </c>
      <c r="AE43" s="154" t="e">
        <f t="shared" si="87"/>
        <v>#DIV/0!</v>
      </c>
      <c r="AF43" s="154" t="e">
        <f t="shared" si="88"/>
        <v>#DIV/0!</v>
      </c>
      <c r="AG43" s="154" t="e">
        <f t="shared" si="89"/>
        <v>#DIV/0!</v>
      </c>
      <c r="AH43" s="154" t="e">
        <f t="shared" si="90"/>
        <v>#DIV/0!</v>
      </c>
      <c r="AI43" s="154" t="e">
        <f t="shared" si="60"/>
        <v>#DIV/0!</v>
      </c>
      <c r="AJ43" s="154" t="e">
        <f t="shared" si="91"/>
        <v>#DIV/0!</v>
      </c>
      <c r="AK43" s="154" t="e">
        <f t="shared" si="92"/>
        <v>#DIV/0!</v>
      </c>
      <c r="AL43" s="154" t="e">
        <f t="shared" si="93"/>
        <v>#DIV/0!</v>
      </c>
      <c r="AM43" s="154" t="e">
        <f t="shared" si="94"/>
        <v>#DIV/0!</v>
      </c>
      <c r="AN43" s="154" t="e">
        <f t="shared" si="95"/>
        <v>#DIV/0!</v>
      </c>
      <c r="AO43" s="154" t="e">
        <f t="shared" si="96"/>
        <v>#DIV/0!</v>
      </c>
      <c r="AP43" s="149"/>
      <c r="AQ43" s="430" t="str">
        <f>'CE. 1'!AD38</f>
        <v/>
      </c>
      <c r="AR43" s="431"/>
      <c r="AS43" s="432" t="str">
        <f>'CE. 2'!AD38</f>
        <v/>
      </c>
      <c r="AT43" s="432"/>
      <c r="AU43" s="430" t="str">
        <f>'CE. 3'!AD38</f>
        <v/>
      </c>
      <c r="AV43" s="430"/>
      <c r="AW43" s="432" t="str">
        <f>'CE. 4'!AD38</f>
        <v/>
      </c>
      <c r="AX43" s="432"/>
      <c r="AY43" s="430" t="str">
        <f>'CE. 5'!AD38</f>
        <v/>
      </c>
      <c r="AZ43" s="430"/>
      <c r="BA43" s="432" t="str">
        <f>'CE. 6'!AD38</f>
        <v/>
      </c>
      <c r="BB43" s="433"/>
      <c r="BC43" s="430" t="str">
        <f>'CE. 7'!AD38</f>
        <v/>
      </c>
      <c r="BD43" s="431"/>
      <c r="BE43" s="432" t="str">
        <f>'CE. 8'!AD38</f>
        <v/>
      </c>
      <c r="BF43" s="433"/>
      <c r="BG43" s="430" t="str">
        <f>'CE. 9'!AD38</f>
        <v/>
      </c>
      <c r="BH43" s="431"/>
      <c r="BI43" s="432" t="str">
        <f>'CE. 10'!AD38</f>
        <v/>
      </c>
      <c r="BJ43" s="433"/>
      <c r="BK43" s="430" t="str">
        <f>'CE. 11'!AD38</f>
        <v/>
      </c>
      <c r="BL43" s="431"/>
      <c r="BM43" s="432" t="str">
        <f>'CE. 12'!AD38</f>
        <v/>
      </c>
      <c r="BN43" s="433"/>
      <c r="BO43" s="430" t="str">
        <f>'CE. 13'!AD38</f>
        <v/>
      </c>
      <c r="BP43" s="431"/>
      <c r="BQ43" s="432" t="str">
        <f>'CE. 14'!AD38</f>
        <v/>
      </c>
      <c r="BR43" s="433"/>
      <c r="BS43" s="430" t="str">
        <f>'CE. 15'!AD38</f>
        <v/>
      </c>
      <c r="BT43" s="431"/>
      <c r="BU43" s="432" t="str">
        <f>'CE. 16'!AD38</f>
        <v/>
      </c>
      <c r="BV43" s="433"/>
      <c r="BW43" s="430" t="str">
        <f>'CE. 17'!AD38</f>
        <v/>
      </c>
      <c r="BX43" s="431"/>
      <c r="BY43" s="432" t="str">
        <f>'CE. 18'!AD38</f>
        <v/>
      </c>
      <c r="BZ43" s="433"/>
      <c r="CA43" s="430" t="str">
        <f>'CE. 19'!AD38</f>
        <v/>
      </c>
      <c r="CB43" s="431"/>
      <c r="CC43" s="432" t="str">
        <f>'CE. 20'!AD38</f>
        <v/>
      </c>
      <c r="CD43" s="433"/>
      <c r="CE43" s="430" t="str">
        <f>'CE. 21'!AD38</f>
        <v/>
      </c>
      <c r="CF43" s="431"/>
      <c r="CG43" s="432" t="str">
        <f>'CE. 22'!AD38</f>
        <v/>
      </c>
      <c r="CH43" s="433"/>
      <c r="CI43" s="430" t="str">
        <f>'CE. 23'!AD38</f>
        <v/>
      </c>
      <c r="CJ43" s="431"/>
      <c r="CK43" s="432" t="str">
        <f>'CE. 24'!AD38</f>
        <v/>
      </c>
      <c r="CL43" s="433"/>
      <c r="CM43" s="430" t="str">
        <f>'CE. 25'!AD38</f>
        <v/>
      </c>
      <c r="CN43" s="431"/>
      <c r="CO43" s="432" t="str">
        <f>'CE. 26'!AD38</f>
        <v/>
      </c>
      <c r="CP43" s="433"/>
      <c r="CQ43" s="430" t="str">
        <f>'CE. 27'!AD38</f>
        <v/>
      </c>
      <c r="CR43" s="431"/>
      <c r="CS43" s="432" t="str">
        <f>'CE. 28'!AD38</f>
        <v/>
      </c>
      <c r="CT43" s="433"/>
      <c r="CU43" s="430" t="str">
        <f>'CE. 29'!AD38</f>
        <v/>
      </c>
      <c r="CV43" s="431"/>
      <c r="CW43" s="432" t="str">
        <f>'CE. 30'!AD38</f>
        <v/>
      </c>
      <c r="CX43" s="433"/>
      <c r="CY43" s="430" t="str">
        <f>'CE. 31'!AD38</f>
        <v/>
      </c>
      <c r="CZ43" s="431"/>
      <c r="DA43" s="432" t="str">
        <f>'CE. 32'!AD38</f>
        <v/>
      </c>
      <c r="DB43" s="433"/>
      <c r="DC43" s="430" t="str">
        <f>'CE. 33'!AD38</f>
        <v/>
      </c>
      <c r="DD43" s="431"/>
      <c r="DE43" s="432" t="str">
        <f>'CE. 34'!AD38</f>
        <v/>
      </c>
      <c r="DF43" s="433"/>
      <c r="DG43" s="430" t="str">
        <f>'CE. 35'!AD38</f>
        <v/>
      </c>
      <c r="DH43" s="431"/>
      <c r="DI43" s="432" t="str">
        <f>'CE. 36'!AD38</f>
        <v/>
      </c>
      <c r="DJ43" s="433"/>
      <c r="DK43" s="430" t="str">
        <f>'CE. 37'!AD38</f>
        <v/>
      </c>
      <c r="DL43" s="431"/>
      <c r="DM43" s="432" t="str">
        <f>'CE. 38'!AD38</f>
        <v/>
      </c>
      <c r="DN43" s="433"/>
      <c r="DO43" s="430" t="str">
        <f>'CE. 39'!AD38</f>
        <v/>
      </c>
      <c r="DP43" s="431"/>
      <c r="DQ43" s="432" t="str">
        <f>'CE. 40'!AD38</f>
        <v/>
      </c>
      <c r="DR43" s="433"/>
      <c r="DS43" s="430" t="str">
        <f>'CE. 41'!AD38</f>
        <v/>
      </c>
      <c r="DT43" s="431"/>
      <c r="DU43" s="432" t="str">
        <f>'CE. 42'!AD38</f>
        <v/>
      </c>
      <c r="DV43" s="433"/>
      <c r="DW43" s="430" t="str">
        <f>'CE. 43'!AD38</f>
        <v/>
      </c>
      <c r="DX43" s="431"/>
      <c r="DY43" s="432" t="str">
        <f>'CE. 44'!AD38</f>
        <v/>
      </c>
      <c r="DZ43" s="433"/>
      <c r="EA43" s="430" t="str">
        <f>'CE. 45'!AD38</f>
        <v/>
      </c>
      <c r="EB43" s="431"/>
      <c r="EC43" s="432" t="str">
        <f>'CE. 46'!AD38</f>
        <v/>
      </c>
      <c r="ED43" s="433"/>
      <c r="EE43" s="430" t="str">
        <f>'CE. 47'!AD38</f>
        <v/>
      </c>
      <c r="EF43" s="431"/>
      <c r="EG43" s="432" t="str">
        <f>'CE. 48'!AD38</f>
        <v/>
      </c>
      <c r="EH43" s="433"/>
      <c r="EI43" s="430" t="str">
        <f>'CE. 49'!AD38</f>
        <v/>
      </c>
      <c r="EJ43" s="431"/>
      <c r="EK43" s="432" t="str">
        <f>'CE. 50'!AD38</f>
        <v/>
      </c>
      <c r="EL43" s="433"/>
      <c r="EM43" s="430" t="str">
        <f>'CE. 51'!AD38</f>
        <v/>
      </c>
      <c r="EN43" s="431"/>
      <c r="EO43" s="432" t="str">
        <f>'CE. 52'!AD38</f>
        <v/>
      </c>
      <c r="EP43" s="433"/>
      <c r="EQ43" s="430" t="str">
        <f>'CE. 53'!AD38</f>
        <v/>
      </c>
      <c r="ER43" s="431"/>
      <c r="ES43" s="432" t="str">
        <f>'CE. 54'!AD38</f>
        <v/>
      </c>
      <c r="ET43" s="433"/>
      <c r="EU43" s="430" t="str">
        <f>'CE. 55'!AD38</f>
        <v/>
      </c>
      <c r="EV43" s="431"/>
      <c r="EW43" s="432" t="str">
        <f>'CE. 56'!AD38</f>
        <v/>
      </c>
      <c r="EX43" s="433"/>
      <c r="EY43" s="430" t="str">
        <f>'CE. 57'!AD38</f>
        <v/>
      </c>
      <c r="EZ43" s="431"/>
      <c r="FA43" s="432" t="str">
        <f>'CE. 58'!AD38</f>
        <v/>
      </c>
      <c r="FB43" s="433"/>
      <c r="FC43" s="430" t="str">
        <f>'CE. 59'!AD38</f>
        <v/>
      </c>
      <c r="FD43" s="431"/>
      <c r="FE43" s="432" t="str">
        <f>'CE. 60'!AD38</f>
        <v/>
      </c>
      <c r="FF43" s="433"/>
    </row>
    <row r="44" spans="1:162">
      <c r="A44" s="95">
        <v>33</v>
      </c>
      <c r="B44" s="17" t="str">
        <f>IF(Inicio!C40="","",Inicio!C40)</f>
        <v/>
      </c>
      <c r="C44" s="251"/>
      <c r="D44" s="50" t="str">
        <f t="shared" si="61"/>
        <v/>
      </c>
      <c r="E44" s="166" t="str">
        <f t="shared" si="62"/>
        <v/>
      </c>
      <c r="F44" s="169" t="str">
        <f t="shared" si="63"/>
        <v/>
      </c>
      <c r="G44" s="160" t="str">
        <f t="shared" si="64"/>
        <v/>
      </c>
      <c r="H44" s="160" t="str">
        <f t="shared" si="65"/>
        <v/>
      </c>
      <c r="I44" s="160" t="str">
        <f t="shared" si="66"/>
        <v/>
      </c>
      <c r="J44" s="160" t="str">
        <f t="shared" si="67"/>
        <v/>
      </c>
      <c r="K44" s="160" t="str">
        <f t="shared" si="68"/>
        <v/>
      </c>
      <c r="L44" s="170" t="str">
        <f t="shared" si="69"/>
        <v/>
      </c>
      <c r="M44" s="176" t="str">
        <f t="shared" si="70"/>
        <v/>
      </c>
      <c r="N44" s="163" t="str">
        <f t="shared" si="71"/>
        <v/>
      </c>
      <c r="O44" s="163" t="str">
        <f t="shared" si="72"/>
        <v/>
      </c>
      <c r="P44" s="163" t="str">
        <f t="shared" si="73"/>
        <v/>
      </c>
      <c r="Q44" s="163" t="str">
        <f t="shared" si="74"/>
        <v/>
      </c>
      <c r="R44" s="163" t="str">
        <f t="shared" si="75"/>
        <v/>
      </c>
      <c r="S44" s="163" t="str">
        <f t="shared" si="76"/>
        <v/>
      </c>
      <c r="T44" s="163" t="str">
        <f t="shared" si="77"/>
        <v/>
      </c>
      <c r="U44" s="163" t="str">
        <f t="shared" si="78"/>
        <v/>
      </c>
      <c r="V44" s="177" t="str">
        <f t="shared" si="79"/>
        <v/>
      </c>
      <c r="W44" s="31" t="e">
        <f t="shared" si="59"/>
        <v>#DIV/0!</v>
      </c>
      <c r="X44" s="27" t="e">
        <f t="shared" si="80"/>
        <v>#DIV/0!</v>
      </c>
      <c r="Y44" s="154" t="e">
        <f t="shared" si="81"/>
        <v>#DIV/0!</v>
      </c>
      <c r="Z44" s="154" t="e">
        <f t="shared" si="82"/>
        <v>#DIV/0!</v>
      </c>
      <c r="AA44" s="154" t="e">
        <f t="shared" si="83"/>
        <v>#DIV/0!</v>
      </c>
      <c r="AB44" s="154" t="e">
        <f t="shared" si="84"/>
        <v>#DIV/0!</v>
      </c>
      <c r="AC44" s="154" t="e">
        <f t="shared" si="85"/>
        <v>#DIV/0!</v>
      </c>
      <c r="AD44" s="154" t="e">
        <f t="shared" si="86"/>
        <v>#DIV/0!</v>
      </c>
      <c r="AE44" s="154" t="e">
        <f t="shared" si="87"/>
        <v>#DIV/0!</v>
      </c>
      <c r="AF44" s="154" t="e">
        <f t="shared" si="88"/>
        <v>#DIV/0!</v>
      </c>
      <c r="AG44" s="154" t="e">
        <f t="shared" si="89"/>
        <v>#DIV/0!</v>
      </c>
      <c r="AH44" s="154" t="e">
        <f t="shared" si="90"/>
        <v>#DIV/0!</v>
      </c>
      <c r="AI44" s="154" t="e">
        <f t="shared" si="60"/>
        <v>#DIV/0!</v>
      </c>
      <c r="AJ44" s="154" t="e">
        <f t="shared" si="91"/>
        <v>#DIV/0!</v>
      </c>
      <c r="AK44" s="154" t="e">
        <f t="shared" si="92"/>
        <v>#DIV/0!</v>
      </c>
      <c r="AL44" s="154" t="e">
        <f t="shared" si="93"/>
        <v>#DIV/0!</v>
      </c>
      <c r="AM44" s="154" t="e">
        <f t="shared" si="94"/>
        <v>#DIV/0!</v>
      </c>
      <c r="AN44" s="154" t="e">
        <f t="shared" si="95"/>
        <v>#DIV/0!</v>
      </c>
      <c r="AO44" s="154" t="e">
        <f t="shared" si="96"/>
        <v>#DIV/0!</v>
      </c>
      <c r="AP44" s="149"/>
      <c r="AQ44" s="430" t="str">
        <f>'CE. 1'!AD39</f>
        <v/>
      </c>
      <c r="AR44" s="431"/>
      <c r="AS44" s="432" t="str">
        <f>'CE. 2'!AD39</f>
        <v/>
      </c>
      <c r="AT44" s="432"/>
      <c r="AU44" s="430" t="str">
        <f>'CE. 3'!AD39</f>
        <v/>
      </c>
      <c r="AV44" s="430"/>
      <c r="AW44" s="432" t="str">
        <f>'CE. 4'!AD39</f>
        <v/>
      </c>
      <c r="AX44" s="432"/>
      <c r="AY44" s="430" t="str">
        <f>'CE. 5'!AD39</f>
        <v/>
      </c>
      <c r="AZ44" s="430"/>
      <c r="BA44" s="432" t="str">
        <f>'CE. 6'!AD39</f>
        <v/>
      </c>
      <c r="BB44" s="433"/>
      <c r="BC44" s="430" t="str">
        <f>'CE. 7'!AD39</f>
        <v/>
      </c>
      <c r="BD44" s="431"/>
      <c r="BE44" s="432" t="str">
        <f>'CE. 8'!AD39</f>
        <v/>
      </c>
      <c r="BF44" s="433"/>
      <c r="BG44" s="430" t="str">
        <f>'CE. 9'!AD39</f>
        <v/>
      </c>
      <c r="BH44" s="431"/>
      <c r="BI44" s="432" t="str">
        <f>'CE. 10'!AD39</f>
        <v/>
      </c>
      <c r="BJ44" s="433"/>
      <c r="BK44" s="430" t="str">
        <f>'CE. 11'!AD39</f>
        <v/>
      </c>
      <c r="BL44" s="431"/>
      <c r="BM44" s="432" t="str">
        <f>'CE. 12'!AD39</f>
        <v/>
      </c>
      <c r="BN44" s="433"/>
      <c r="BO44" s="430" t="str">
        <f>'CE. 13'!AD39</f>
        <v/>
      </c>
      <c r="BP44" s="431"/>
      <c r="BQ44" s="432" t="str">
        <f>'CE. 14'!AD39</f>
        <v/>
      </c>
      <c r="BR44" s="433"/>
      <c r="BS44" s="430" t="str">
        <f>'CE. 15'!AD39</f>
        <v/>
      </c>
      <c r="BT44" s="431"/>
      <c r="BU44" s="432" t="str">
        <f>'CE. 16'!AD39</f>
        <v/>
      </c>
      <c r="BV44" s="433"/>
      <c r="BW44" s="430" t="str">
        <f>'CE. 17'!AD39</f>
        <v/>
      </c>
      <c r="BX44" s="431"/>
      <c r="BY44" s="432" t="str">
        <f>'CE. 18'!AD39</f>
        <v/>
      </c>
      <c r="BZ44" s="433"/>
      <c r="CA44" s="430" t="str">
        <f>'CE. 19'!AD39</f>
        <v/>
      </c>
      <c r="CB44" s="431"/>
      <c r="CC44" s="432" t="str">
        <f>'CE. 20'!AD39</f>
        <v/>
      </c>
      <c r="CD44" s="433"/>
      <c r="CE44" s="430" t="str">
        <f>'CE. 21'!AD39</f>
        <v/>
      </c>
      <c r="CF44" s="431"/>
      <c r="CG44" s="432" t="str">
        <f>'CE. 22'!AD39</f>
        <v/>
      </c>
      <c r="CH44" s="433"/>
      <c r="CI44" s="430" t="str">
        <f>'CE. 23'!AD39</f>
        <v/>
      </c>
      <c r="CJ44" s="431"/>
      <c r="CK44" s="432" t="str">
        <f>'CE. 24'!AD39</f>
        <v/>
      </c>
      <c r="CL44" s="433"/>
      <c r="CM44" s="430" t="str">
        <f>'CE. 25'!AD39</f>
        <v/>
      </c>
      <c r="CN44" s="431"/>
      <c r="CO44" s="432" t="str">
        <f>'CE. 26'!AD39</f>
        <v/>
      </c>
      <c r="CP44" s="433"/>
      <c r="CQ44" s="430" t="str">
        <f>'CE. 27'!AD39</f>
        <v/>
      </c>
      <c r="CR44" s="431"/>
      <c r="CS44" s="432" t="str">
        <f>'CE. 28'!AD39</f>
        <v/>
      </c>
      <c r="CT44" s="433"/>
      <c r="CU44" s="430" t="str">
        <f>'CE. 29'!AD39</f>
        <v/>
      </c>
      <c r="CV44" s="431"/>
      <c r="CW44" s="432" t="str">
        <f>'CE. 30'!AD39</f>
        <v/>
      </c>
      <c r="CX44" s="433"/>
      <c r="CY44" s="430" t="str">
        <f>'CE. 31'!AD39</f>
        <v/>
      </c>
      <c r="CZ44" s="431"/>
      <c r="DA44" s="432" t="str">
        <f>'CE. 32'!AD39</f>
        <v/>
      </c>
      <c r="DB44" s="433"/>
      <c r="DC44" s="430" t="str">
        <f>'CE. 33'!AD39</f>
        <v/>
      </c>
      <c r="DD44" s="431"/>
      <c r="DE44" s="432" t="str">
        <f>'CE. 34'!AD39</f>
        <v/>
      </c>
      <c r="DF44" s="433"/>
      <c r="DG44" s="430" t="str">
        <f>'CE. 35'!AD39</f>
        <v/>
      </c>
      <c r="DH44" s="431"/>
      <c r="DI44" s="432" t="str">
        <f>'CE. 36'!AD39</f>
        <v/>
      </c>
      <c r="DJ44" s="433"/>
      <c r="DK44" s="430" t="str">
        <f>'CE. 37'!AD39</f>
        <v/>
      </c>
      <c r="DL44" s="431"/>
      <c r="DM44" s="432" t="str">
        <f>'CE. 38'!AD39</f>
        <v/>
      </c>
      <c r="DN44" s="433"/>
      <c r="DO44" s="430" t="str">
        <f>'CE. 39'!AD39</f>
        <v/>
      </c>
      <c r="DP44" s="431"/>
      <c r="DQ44" s="432" t="str">
        <f>'CE. 40'!AD39</f>
        <v/>
      </c>
      <c r="DR44" s="433"/>
      <c r="DS44" s="430" t="str">
        <f>'CE. 41'!AD39</f>
        <v/>
      </c>
      <c r="DT44" s="431"/>
      <c r="DU44" s="432" t="str">
        <f>'CE. 42'!AD39</f>
        <v/>
      </c>
      <c r="DV44" s="433"/>
      <c r="DW44" s="430" t="str">
        <f>'CE. 43'!AD39</f>
        <v/>
      </c>
      <c r="DX44" s="431"/>
      <c r="DY44" s="432" t="str">
        <f>'CE. 44'!AD39</f>
        <v/>
      </c>
      <c r="DZ44" s="433"/>
      <c r="EA44" s="430" t="str">
        <f>'CE. 45'!AD39</f>
        <v/>
      </c>
      <c r="EB44" s="431"/>
      <c r="EC44" s="432" t="str">
        <f>'CE. 46'!AD39</f>
        <v/>
      </c>
      <c r="ED44" s="433"/>
      <c r="EE44" s="430" t="str">
        <f>'CE. 47'!AD39</f>
        <v/>
      </c>
      <c r="EF44" s="431"/>
      <c r="EG44" s="432" t="str">
        <f>'CE. 48'!AD39</f>
        <v/>
      </c>
      <c r="EH44" s="433"/>
      <c r="EI44" s="430" t="str">
        <f>'CE. 49'!AD39</f>
        <v/>
      </c>
      <c r="EJ44" s="431"/>
      <c r="EK44" s="432" t="str">
        <f>'CE. 50'!AD39</f>
        <v/>
      </c>
      <c r="EL44" s="433"/>
      <c r="EM44" s="430" t="str">
        <f>'CE. 51'!AD39</f>
        <v/>
      </c>
      <c r="EN44" s="431"/>
      <c r="EO44" s="432" t="str">
        <f>'CE. 52'!AD39</f>
        <v/>
      </c>
      <c r="EP44" s="433"/>
      <c r="EQ44" s="430" t="str">
        <f>'CE. 53'!AD39</f>
        <v/>
      </c>
      <c r="ER44" s="431"/>
      <c r="ES44" s="432" t="str">
        <f>'CE. 54'!AD39</f>
        <v/>
      </c>
      <c r="ET44" s="433"/>
      <c r="EU44" s="430" t="str">
        <f>'CE. 55'!AD39</f>
        <v/>
      </c>
      <c r="EV44" s="431"/>
      <c r="EW44" s="432" t="str">
        <f>'CE. 56'!AD39</f>
        <v/>
      </c>
      <c r="EX44" s="433"/>
      <c r="EY44" s="430" t="str">
        <f>'CE. 57'!AD39</f>
        <v/>
      </c>
      <c r="EZ44" s="431"/>
      <c r="FA44" s="432" t="str">
        <f>'CE. 58'!AD39</f>
        <v/>
      </c>
      <c r="FB44" s="433"/>
      <c r="FC44" s="430" t="str">
        <f>'CE. 59'!AD39</f>
        <v/>
      </c>
      <c r="FD44" s="431"/>
      <c r="FE44" s="432" t="str">
        <f>'CE. 60'!AD39</f>
        <v/>
      </c>
      <c r="FF44" s="433"/>
    </row>
    <row r="45" spans="1:162">
      <c r="A45" s="95">
        <v>34</v>
      </c>
      <c r="B45" s="239" t="str">
        <f>IF(Inicio!C41="","",Inicio!C41)</f>
        <v/>
      </c>
      <c r="C45" s="251"/>
      <c r="D45" s="50" t="str">
        <f t="shared" si="61"/>
        <v/>
      </c>
      <c r="E45" s="166" t="str">
        <f t="shared" si="62"/>
        <v/>
      </c>
      <c r="F45" s="169" t="str">
        <f t="shared" si="63"/>
        <v/>
      </c>
      <c r="G45" s="160" t="str">
        <f t="shared" si="64"/>
        <v/>
      </c>
      <c r="H45" s="160" t="str">
        <f t="shared" si="65"/>
        <v/>
      </c>
      <c r="I45" s="160" t="str">
        <f t="shared" si="66"/>
        <v/>
      </c>
      <c r="J45" s="160" t="str">
        <f t="shared" si="67"/>
        <v/>
      </c>
      <c r="K45" s="160" t="str">
        <f t="shared" si="68"/>
        <v/>
      </c>
      <c r="L45" s="170" t="str">
        <f t="shared" si="69"/>
        <v/>
      </c>
      <c r="M45" s="176" t="str">
        <f t="shared" si="70"/>
        <v/>
      </c>
      <c r="N45" s="163" t="str">
        <f t="shared" si="71"/>
        <v/>
      </c>
      <c r="O45" s="163" t="str">
        <f t="shared" si="72"/>
        <v/>
      </c>
      <c r="P45" s="163" t="str">
        <f t="shared" si="73"/>
        <v/>
      </c>
      <c r="Q45" s="163" t="str">
        <f t="shared" si="74"/>
        <v/>
      </c>
      <c r="R45" s="163" t="str">
        <f t="shared" si="75"/>
        <v/>
      </c>
      <c r="S45" s="163" t="str">
        <f t="shared" si="76"/>
        <v/>
      </c>
      <c r="T45" s="163" t="str">
        <f t="shared" si="77"/>
        <v/>
      </c>
      <c r="U45" s="163" t="str">
        <f t="shared" si="78"/>
        <v/>
      </c>
      <c r="V45" s="177" t="str">
        <f t="shared" si="79"/>
        <v/>
      </c>
      <c r="W45" s="31" t="e">
        <f t="shared" si="59"/>
        <v>#DIV/0!</v>
      </c>
      <c r="X45" s="27" t="e">
        <f t="shared" si="80"/>
        <v>#DIV/0!</v>
      </c>
      <c r="Y45" s="154" t="e">
        <f t="shared" si="81"/>
        <v>#DIV/0!</v>
      </c>
      <c r="Z45" s="154" t="e">
        <f t="shared" si="82"/>
        <v>#DIV/0!</v>
      </c>
      <c r="AA45" s="154" t="e">
        <f t="shared" si="83"/>
        <v>#DIV/0!</v>
      </c>
      <c r="AB45" s="154" t="e">
        <f t="shared" si="84"/>
        <v>#DIV/0!</v>
      </c>
      <c r="AC45" s="154" t="e">
        <f t="shared" si="85"/>
        <v>#DIV/0!</v>
      </c>
      <c r="AD45" s="154" t="e">
        <f t="shared" si="86"/>
        <v>#DIV/0!</v>
      </c>
      <c r="AE45" s="154" t="e">
        <f t="shared" si="87"/>
        <v>#DIV/0!</v>
      </c>
      <c r="AF45" s="154" t="e">
        <f t="shared" si="88"/>
        <v>#DIV/0!</v>
      </c>
      <c r="AG45" s="154" t="e">
        <f t="shared" si="89"/>
        <v>#DIV/0!</v>
      </c>
      <c r="AH45" s="154" t="e">
        <f t="shared" si="90"/>
        <v>#DIV/0!</v>
      </c>
      <c r="AI45" s="154" t="e">
        <f t="shared" si="60"/>
        <v>#DIV/0!</v>
      </c>
      <c r="AJ45" s="154" t="e">
        <f t="shared" si="91"/>
        <v>#DIV/0!</v>
      </c>
      <c r="AK45" s="154" t="e">
        <f t="shared" si="92"/>
        <v>#DIV/0!</v>
      </c>
      <c r="AL45" s="154" t="e">
        <f t="shared" si="93"/>
        <v>#DIV/0!</v>
      </c>
      <c r="AM45" s="154" t="e">
        <f t="shared" si="94"/>
        <v>#DIV/0!</v>
      </c>
      <c r="AN45" s="154" t="e">
        <f t="shared" si="95"/>
        <v>#DIV/0!</v>
      </c>
      <c r="AO45" s="154" t="e">
        <f t="shared" si="96"/>
        <v>#DIV/0!</v>
      </c>
      <c r="AP45" s="149"/>
      <c r="AQ45" s="430" t="str">
        <f>'CE. 1'!AD40</f>
        <v/>
      </c>
      <c r="AR45" s="431"/>
      <c r="AS45" s="432" t="str">
        <f>'CE. 2'!AD40</f>
        <v/>
      </c>
      <c r="AT45" s="432"/>
      <c r="AU45" s="430" t="str">
        <f>'CE. 3'!AD40</f>
        <v/>
      </c>
      <c r="AV45" s="430"/>
      <c r="AW45" s="432" t="str">
        <f>'CE. 4'!AD40</f>
        <v/>
      </c>
      <c r="AX45" s="432"/>
      <c r="AY45" s="430" t="str">
        <f>'CE. 5'!AD40</f>
        <v/>
      </c>
      <c r="AZ45" s="430"/>
      <c r="BA45" s="432" t="str">
        <f>'CE. 6'!AD40</f>
        <v/>
      </c>
      <c r="BB45" s="433"/>
      <c r="BC45" s="430" t="str">
        <f>'CE. 7'!AD40</f>
        <v/>
      </c>
      <c r="BD45" s="431"/>
      <c r="BE45" s="432" t="str">
        <f>'CE. 8'!AD40</f>
        <v/>
      </c>
      <c r="BF45" s="433"/>
      <c r="BG45" s="430" t="str">
        <f>'CE. 9'!AD40</f>
        <v/>
      </c>
      <c r="BH45" s="431"/>
      <c r="BI45" s="432" t="str">
        <f>'CE. 10'!AD40</f>
        <v/>
      </c>
      <c r="BJ45" s="433"/>
      <c r="BK45" s="430" t="str">
        <f>'CE. 11'!AD40</f>
        <v/>
      </c>
      <c r="BL45" s="431"/>
      <c r="BM45" s="432" t="str">
        <f>'CE. 12'!AD40</f>
        <v/>
      </c>
      <c r="BN45" s="433"/>
      <c r="BO45" s="430" t="str">
        <f>'CE. 13'!AD40</f>
        <v/>
      </c>
      <c r="BP45" s="431"/>
      <c r="BQ45" s="432" t="str">
        <f>'CE. 14'!AD40</f>
        <v/>
      </c>
      <c r="BR45" s="433"/>
      <c r="BS45" s="430" t="str">
        <f>'CE. 15'!AD40</f>
        <v/>
      </c>
      <c r="BT45" s="431"/>
      <c r="BU45" s="432" t="str">
        <f>'CE. 16'!AD40</f>
        <v/>
      </c>
      <c r="BV45" s="433"/>
      <c r="BW45" s="430" t="str">
        <f>'CE. 17'!AD40</f>
        <v/>
      </c>
      <c r="BX45" s="431"/>
      <c r="BY45" s="432" t="str">
        <f>'CE. 18'!AD40</f>
        <v/>
      </c>
      <c r="BZ45" s="433"/>
      <c r="CA45" s="430" t="str">
        <f>'CE. 19'!AD40</f>
        <v/>
      </c>
      <c r="CB45" s="431"/>
      <c r="CC45" s="432" t="str">
        <f>'CE. 20'!AD40</f>
        <v/>
      </c>
      <c r="CD45" s="433"/>
      <c r="CE45" s="430" t="str">
        <f>'CE. 21'!AD40</f>
        <v/>
      </c>
      <c r="CF45" s="431"/>
      <c r="CG45" s="432" t="str">
        <f>'CE. 22'!AD40</f>
        <v/>
      </c>
      <c r="CH45" s="433"/>
      <c r="CI45" s="430" t="str">
        <f>'CE. 23'!AD40</f>
        <v/>
      </c>
      <c r="CJ45" s="431"/>
      <c r="CK45" s="432" t="str">
        <f>'CE. 24'!AD40</f>
        <v/>
      </c>
      <c r="CL45" s="433"/>
      <c r="CM45" s="430" t="str">
        <f>'CE. 25'!AD40</f>
        <v/>
      </c>
      <c r="CN45" s="431"/>
      <c r="CO45" s="432" t="str">
        <f>'CE. 26'!AD40</f>
        <v/>
      </c>
      <c r="CP45" s="433"/>
      <c r="CQ45" s="430" t="str">
        <f>'CE. 27'!AD40</f>
        <v/>
      </c>
      <c r="CR45" s="431"/>
      <c r="CS45" s="432" t="str">
        <f>'CE. 28'!AD40</f>
        <v/>
      </c>
      <c r="CT45" s="433"/>
      <c r="CU45" s="430" t="str">
        <f>'CE. 29'!AD40</f>
        <v/>
      </c>
      <c r="CV45" s="431"/>
      <c r="CW45" s="432" t="str">
        <f>'CE. 30'!AD40</f>
        <v/>
      </c>
      <c r="CX45" s="433"/>
      <c r="CY45" s="430" t="str">
        <f>'CE. 31'!AD40</f>
        <v/>
      </c>
      <c r="CZ45" s="431"/>
      <c r="DA45" s="432" t="str">
        <f>'CE. 32'!AD40</f>
        <v/>
      </c>
      <c r="DB45" s="433"/>
      <c r="DC45" s="430" t="str">
        <f>'CE. 33'!AD40</f>
        <v/>
      </c>
      <c r="DD45" s="431"/>
      <c r="DE45" s="432" t="str">
        <f>'CE. 34'!AD40</f>
        <v/>
      </c>
      <c r="DF45" s="433"/>
      <c r="DG45" s="430" t="str">
        <f>'CE. 35'!AD40</f>
        <v/>
      </c>
      <c r="DH45" s="431"/>
      <c r="DI45" s="432" t="str">
        <f>'CE. 36'!AD40</f>
        <v/>
      </c>
      <c r="DJ45" s="433"/>
      <c r="DK45" s="430" t="str">
        <f>'CE. 37'!AD40</f>
        <v/>
      </c>
      <c r="DL45" s="431"/>
      <c r="DM45" s="432" t="str">
        <f>'CE. 38'!AD40</f>
        <v/>
      </c>
      <c r="DN45" s="433"/>
      <c r="DO45" s="430" t="str">
        <f>'CE. 39'!AD40</f>
        <v/>
      </c>
      <c r="DP45" s="431"/>
      <c r="DQ45" s="432" t="str">
        <f>'CE. 40'!AD40</f>
        <v/>
      </c>
      <c r="DR45" s="433"/>
      <c r="DS45" s="430" t="str">
        <f>'CE. 41'!AD40</f>
        <v/>
      </c>
      <c r="DT45" s="431"/>
      <c r="DU45" s="432" t="str">
        <f>'CE. 42'!AD40</f>
        <v/>
      </c>
      <c r="DV45" s="433"/>
      <c r="DW45" s="430" t="str">
        <f>'CE. 43'!AD40</f>
        <v/>
      </c>
      <c r="DX45" s="431"/>
      <c r="DY45" s="432" t="str">
        <f>'CE. 44'!AD40</f>
        <v/>
      </c>
      <c r="DZ45" s="433"/>
      <c r="EA45" s="430" t="str">
        <f>'CE. 45'!AD40</f>
        <v/>
      </c>
      <c r="EB45" s="431"/>
      <c r="EC45" s="432" t="str">
        <f>'CE. 46'!AD40</f>
        <v/>
      </c>
      <c r="ED45" s="433"/>
      <c r="EE45" s="430" t="str">
        <f>'CE. 47'!AD40</f>
        <v/>
      </c>
      <c r="EF45" s="431"/>
      <c r="EG45" s="432" t="str">
        <f>'CE. 48'!AD40</f>
        <v/>
      </c>
      <c r="EH45" s="433"/>
      <c r="EI45" s="430" t="str">
        <f>'CE. 49'!AD40</f>
        <v/>
      </c>
      <c r="EJ45" s="431"/>
      <c r="EK45" s="432" t="str">
        <f>'CE. 50'!AD40</f>
        <v/>
      </c>
      <c r="EL45" s="433"/>
      <c r="EM45" s="430" t="str">
        <f>'CE. 51'!AD40</f>
        <v/>
      </c>
      <c r="EN45" s="431"/>
      <c r="EO45" s="432" t="str">
        <f>'CE. 52'!AD40</f>
        <v/>
      </c>
      <c r="EP45" s="433"/>
      <c r="EQ45" s="430" t="str">
        <f>'CE. 53'!AD40</f>
        <v/>
      </c>
      <c r="ER45" s="431"/>
      <c r="ES45" s="432" t="str">
        <f>'CE. 54'!AD40</f>
        <v/>
      </c>
      <c r="ET45" s="433"/>
      <c r="EU45" s="430" t="str">
        <f>'CE. 55'!AD40</f>
        <v/>
      </c>
      <c r="EV45" s="431"/>
      <c r="EW45" s="432" t="str">
        <f>'CE. 56'!AD40</f>
        <v/>
      </c>
      <c r="EX45" s="433"/>
      <c r="EY45" s="430" t="str">
        <f>'CE. 57'!AD40</f>
        <v/>
      </c>
      <c r="EZ45" s="431"/>
      <c r="FA45" s="432" t="str">
        <f>'CE. 58'!AD40</f>
        <v/>
      </c>
      <c r="FB45" s="433"/>
      <c r="FC45" s="430" t="str">
        <f>'CE. 59'!AD40</f>
        <v/>
      </c>
      <c r="FD45" s="431"/>
      <c r="FE45" s="432" t="str">
        <f>'CE. 60'!AD40</f>
        <v/>
      </c>
      <c r="FF45" s="433"/>
    </row>
    <row r="46" spans="1:162">
      <c r="A46" s="95">
        <v>35</v>
      </c>
      <c r="B46" s="17" t="str">
        <f>IF(Inicio!C42="","",Inicio!C42)</f>
        <v/>
      </c>
      <c r="C46" s="251"/>
      <c r="D46" s="50" t="str">
        <f t="shared" si="61"/>
        <v/>
      </c>
      <c r="E46" s="166" t="str">
        <f t="shared" si="62"/>
        <v/>
      </c>
      <c r="F46" s="169" t="str">
        <f t="shared" si="63"/>
        <v/>
      </c>
      <c r="G46" s="160" t="str">
        <f t="shared" si="64"/>
        <v/>
      </c>
      <c r="H46" s="160" t="str">
        <f t="shared" si="65"/>
        <v/>
      </c>
      <c r="I46" s="160" t="str">
        <f t="shared" si="66"/>
        <v/>
      </c>
      <c r="J46" s="160" t="str">
        <f t="shared" si="67"/>
        <v/>
      </c>
      <c r="K46" s="160" t="str">
        <f t="shared" si="68"/>
        <v/>
      </c>
      <c r="L46" s="170" t="str">
        <f t="shared" si="69"/>
        <v/>
      </c>
      <c r="M46" s="176" t="str">
        <f t="shared" si="70"/>
        <v/>
      </c>
      <c r="N46" s="163" t="str">
        <f t="shared" si="71"/>
        <v/>
      </c>
      <c r="O46" s="163" t="str">
        <f t="shared" si="72"/>
        <v/>
      </c>
      <c r="P46" s="163" t="str">
        <f t="shared" si="73"/>
        <v/>
      </c>
      <c r="Q46" s="163" t="str">
        <f t="shared" si="74"/>
        <v/>
      </c>
      <c r="R46" s="163" t="str">
        <f t="shared" si="75"/>
        <v/>
      </c>
      <c r="S46" s="163" t="str">
        <f t="shared" si="76"/>
        <v/>
      </c>
      <c r="T46" s="163" t="str">
        <f t="shared" si="77"/>
        <v/>
      </c>
      <c r="U46" s="163" t="str">
        <f t="shared" si="78"/>
        <v/>
      </c>
      <c r="V46" s="177" t="str">
        <f t="shared" si="79"/>
        <v/>
      </c>
      <c r="W46" s="31" t="e">
        <f t="shared" si="59"/>
        <v>#DIV/0!</v>
      </c>
      <c r="X46" s="27" t="e">
        <f t="shared" si="80"/>
        <v>#DIV/0!</v>
      </c>
      <c r="Y46" s="154" t="e">
        <f t="shared" si="81"/>
        <v>#DIV/0!</v>
      </c>
      <c r="Z46" s="154" t="e">
        <f t="shared" si="82"/>
        <v>#DIV/0!</v>
      </c>
      <c r="AA46" s="154" t="e">
        <f t="shared" si="83"/>
        <v>#DIV/0!</v>
      </c>
      <c r="AB46" s="154" t="e">
        <f t="shared" si="84"/>
        <v>#DIV/0!</v>
      </c>
      <c r="AC46" s="154" t="e">
        <f t="shared" si="85"/>
        <v>#DIV/0!</v>
      </c>
      <c r="AD46" s="154" t="e">
        <f t="shared" si="86"/>
        <v>#DIV/0!</v>
      </c>
      <c r="AE46" s="154" t="e">
        <f t="shared" si="87"/>
        <v>#DIV/0!</v>
      </c>
      <c r="AF46" s="154" t="e">
        <f t="shared" si="88"/>
        <v>#DIV/0!</v>
      </c>
      <c r="AG46" s="154" t="e">
        <f t="shared" si="89"/>
        <v>#DIV/0!</v>
      </c>
      <c r="AH46" s="154" t="e">
        <f t="shared" si="90"/>
        <v>#DIV/0!</v>
      </c>
      <c r="AI46" s="154" t="e">
        <f t="shared" ref="AI46:AI52" si="97">SUMPRODUCT(AQ45:FE45,$AQ$56:$FE$56)/SUMIF((AQ45:FE45),"&gt;=0",$AQ$56:$FE$56)</f>
        <v>#DIV/0!</v>
      </c>
      <c r="AJ46" s="154" t="e">
        <f t="shared" si="91"/>
        <v>#DIV/0!</v>
      </c>
      <c r="AK46" s="154" t="e">
        <f t="shared" si="92"/>
        <v>#DIV/0!</v>
      </c>
      <c r="AL46" s="154" t="e">
        <f t="shared" si="93"/>
        <v>#DIV/0!</v>
      </c>
      <c r="AM46" s="154" t="e">
        <f t="shared" si="94"/>
        <v>#DIV/0!</v>
      </c>
      <c r="AN46" s="154" t="e">
        <f t="shared" si="95"/>
        <v>#DIV/0!</v>
      </c>
      <c r="AO46" s="154" t="e">
        <f t="shared" si="96"/>
        <v>#DIV/0!</v>
      </c>
      <c r="AP46" s="149"/>
      <c r="AQ46" s="430" t="str">
        <f>'CE. 1'!AD41</f>
        <v/>
      </c>
      <c r="AR46" s="431"/>
      <c r="AS46" s="432" t="str">
        <f>'CE. 2'!AD41</f>
        <v/>
      </c>
      <c r="AT46" s="432"/>
      <c r="AU46" s="430" t="str">
        <f>'CE. 3'!AD41</f>
        <v/>
      </c>
      <c r="AV46" s="430"/>
      <c r="AW46" s="432" t="str">
        <f>'CE. 4'!AD41</f>
        <v/>
      </c>
      <c r="AX46" s="432"/>
      <c r="AY46" s="430" t="str">
        <f>'CE. 5'!AD41</f>
        <v/>
      </c>
      <c r="AZ46" s="430"/>
      <c r="BA46" s="432" t="str">
        <f>'CE. 6'!AD41</f>
        <v/>
      </c>
      <c r="BB46" s="433"/>
      <c r="BC46" s="430" t="str">
        <f>'CE. 7'!AD41</f>
        <v/>
      </c>
      <c r="BD46" s="431"/>
      <c r="BE46" s="432" t="str">
        <f>'CE. 8'!AD41</f>
        <v/>
      </c>
      <c r="BF46" s="433"/>
      <c r="BG46" s="430" t="str">
        <f>'CE. 9'!AD41</f>
        <v/>
      </c>
      <c r="BH46" s="431"/>
      <c r="BI46" s="432" t="str">
        <f>'CE. 10'!AD41</f>
        <v/>
      </c>
      <c r="BJ46" s="433"/>
      <c r="BK46" s="430" t="str">
        <f>'CE. 11'!AD41</f>
        <v/>
      </c>
      <c r="BL46" s="431"/>
      <c r="BM46" s="432" t="str">
        <f>'CE. 12'!AD41</f>
        <v/>
      </c>
      <c r="BN46" s="433"/>
      <c r="BO46" s="430" t="str">
        <f>'CE. 13'!AD41</f>
        <v/>
      </c>
      <c r="BP46" s="431"/>
      <c r="BQ46" s="432" t="str">
        <f>'CE. 14'!AD41</f>
        <v/>
      </c>
      <c r="BR46" s="433"/>
      <c r="BS46" s="430" t="str">
        <f>'CE. 15'!AD41</f>
        <v/>
      </c>
      <c r="BT46" s="431"/>
      <c r="BU46" s="432" t="str">
        <f>'CE. 16'!AD41</f>
        <v/>
      </c>
      <c r="BV46" s="433"/>
      <c r="BW46" s="430" t="str">
        <f>'CE. 17'!AD41</f>
        <v/>
      </c>
      <c r="BX46" s="431"/>
      <c r="BY46" s="432" t="str">
        <f>'CE. 18'!AD41</f>
        <v/>
      </c>
      <c r="BZ46" s="433"/>
      <c r="CA46" s="430" t="str">
        <f>'CE. 19'!AD41</f>
        <v/>
      </c>
      <c r="CB46" s="431"/>
      <c r="CC46" s="432" t="str">
        <f>'CE. 20'!AD41</f>
        <v/>
      </c>
      <c r="CD46" s="433"/>
      <c r="CE46" s="430" t="str">
        <f>'CE. 21'!AD41</f>
        <v/>
      </c>
      <c r="CF46" s="431"/>
      <c r="CG46" s="432" t="str">
        <f>'CE. 22'!AD41</f>
        <v/>
      </c>
      <c r="CH46" s="433"/>
      <c r="CI46" s="430" t="str">
        <f>'CE. 23'!AD41</f>
        <v/>
      </c>
      <c r="CJ46" s="431"/>
      <c r="CK46" s="432" t="str">
        <f>'CE. 24'!AD41</f>
        <v/>
      </c>
      <c r="CL46" s="433"/>
      <c r="CM46" s="430" t="str">
        <f>'CE. 25'!AD41</f>
        <v/>
      </c>
      <c r="CN46" s="431"/>
      <c r="CO46" s="432" t="str">
        <f>'CE. 26'!AD41</f>
        <v/>
      </c>
      <c r="CP46" s="433"/>
      <c r="CQ46" s="430" t="str">
        <f>'CE. 27'!AD41</f>
        <v/>
      </c>
      <c r="CR46" s="431"/>
      <c r="CS46" s="432" t="str">
        <f>'CE. 28'!AD41</f>
        <v/>
      </c>
      <c r="CT46" s="433"/>
      <c r="CU46" s="430" t="str">
        <f>'CE. 29'!AD41</f>
        <v/>
      </c>
      <c r="CV46" s="431"/>
      <c r="CW46" s="432" t="str">
        <f>'CE. 30'!AD41</f>
        <v/>
      </c>
      <c r="CX46" s="433"/>
      <c r="CY46" s="430" t="str">
        <f>'CE. 31'!AD41</f>
        <v/>
      </c>
      <c r="CZ46" s="431"/>
      <c r="DA46" s="432" t="str">
        <f>'CE. 32'!AD41</f>
        <v/>
      </c>
      <c r="DB46" s="433"/>
      <c r="DC46" s="430" t="str">
        <f>'CE. 33'!AD41</f>
        <v/>
      </c>
      <c r="DD46" s="431"/>
      <c r="DE46" s="432" t="str">
        <f>'CE. 34'!AD41</f>
        <v/>
      </c>
      <c r="DF46" s="433"/>
      <c r="DG46" s="430" t="str">
        <f>'CE. 35'!AD41</f>
        <v/>
      </c>
      <c r="DH46" s="431"/>
      <c r="DI46" s="432" t="str">
        <f>'CE. 36'!AD41</f>
        <v/>
      </c>
      <c r="DJ46" s="433"/>
      <c r="DK46" s="430" t="str">
        <f>'CE. 37'!AD41</f>
        <v/>
      </c>
      <c r="DL46" s="431"/>
      <c r="DM46" s="432" t="str">
        <f>'CE. 38'!AD41</f>
        <v/>
      </c>
      <c r="DN46" s="433"/>
      <c r="DO46" s="430" t="str">
        <f>'CE. 39'!AD41</f>
        <v/>
      </c>
      <c r="DP46" s="431"/>
      <c r="DQ46" s="432" t="str">
        <f>'CE. 40'!AD41</f>
        <v/>
      </c>
      <c r="DR46" s="433"/>
      <c r="DS46" s="430" t="str">
        <f>'CE. 41'!AD41</f>
        <v/>
      </c>
      <c r="DT46" s="431"/>
      <c r="DU46" s="432" t="str">
        <f>'CE. 42'!AD41</f>
        <v/>
      </c>
      <c r="DV46" s="433"/>
      <c r="DW46" s="430" t="str">
        <f>'CE. 43'!AD41</f>
        <v/>
      </c>
      <c r="DX46" s="431"/>
      <c r="DY46" s="432" t="str">
        <f>'CE. 44'!AD41</f>
        <v/>
      </c>
      <c r="DZ46" s="433"/>
      <c r="EA46" s="430" t="str">
        <f>'CE. 45'!AD41</f>
        <v/>
      </c>
      <c r="EB46" s="431"/>
      <c r="EC46" s="432" t="str">
        <f>'CE. 46'!AD41</f>
        <v/>
      </c>
      <c r="ED46" s="433"/>
      <c r="EE46" s="430" t="str">
        <f>'CE. 47'!AD41</f>
        <v/>
      </c>
      <c r="EF46" s="431"/>
      <c r="EG46" s="432" t="str">
        <f>'CE. 48'!AD41</f>
        <v/>
      </c>
      <c r="EH46" s="433"/>
      <c r="EI46" s="430" t="str">
        <f>'CE. 49'!AD41</f>
        <v/>
      </c>
      <c r="EJ46" s="431"/>
      <c r="EK46" s="432" t="str">
        <f>'CE. 50'!AD41</f>
        <v/>
      </c>
      <c r="EL46" s="433"/>
      <c r="EM46" s="430" t="str">
        <f>'CE. 51'!AD41</f>
        <v/>
      </c>
      <c r="EN46" s="431"/>
      <c r="EO46" s="432" t="str">
        <f>'CE. 52'!AD41</f>
        <v/>
      </c>
      <c r="EP46" s="433"/>
      <c r="EQ46" s="430" t="str">
        <f>'CE. 53'!AD41</f>
        <v/>
      </c>
      <c r="ER46" s="431"/>
      <c r="ES46" s="432" t="str">
        <f>'CE. 54'!AD41</f>
        <v/>
      </c>
      <c r="ET46" s="433"/>
      <c r="EU46" s="430" t="str">
        <f>'CE. 55'!AD41</f>
        <v/>
      </c>
      <c r="EV46" s="431"/>
      <c r="EW46" s="432" t="str">
        <f>'CE. 56'!AD41</f>
        <v/>
      </c>
      <c r="EX46" s="433"/>
      <c r="EY46" s="430" t="str">
        <f>'CE. 57'!AD41</f>
        <v/>
      </c>
      <c r="EZ46" s="431"/>
      <c r="FA46" s="432" t="str">
        <f>'CE. 58'!AD41</f>
        <v/>
      </c>
      <c r="FB46" s="433"/>
      <c r="FC46" s="430" t="str">
        <f>'CE. 59'!AD41</f>
        <v/>
      </c>
      <c r="FD46" s="431"/>
      <c r="FE46" s="432" t="str">
        <f>'CE. 60'!AD41</f>
        <v/>
      </c>
      <c r="FF46" s="433"/>
    </row>
    <row r="47" spans="1:162">
      <c r="A47" s="95">
        <v>36</v>
      </c>
      <c r="B47" s="239" t="str">
        <f>IF(Inicio!C43="","",Inicio!C43)</f>
        <v/>
      </c>
      <c r="C47" s="252"/>
      <c r="D47" s="155" t="str">
        <f t="shared" si="61"/>
        <v/>
      </c>
      <c r="E47" s="167" t="str">
        <f t="shared" si="62"/>
        <v/>
      </c>
      <c r="F47" s="171" t="str">
        <f t="shared" si="63"/>
        <v/>
      </c>
      <c r="G47" s="161" t="str">
        <f t="shared" si="64"/>
        <v/>
      </c>
      <c r="H47" s="161" t="str">
        <f t="shared" si="65"/>
        <v/>
      </c>
      <c r="I47" s="161" t="str">
        <f t="shared" si="66"/>
        <v/>
      </c>
      <c r="J47" s="161" t="str">
        <f t="shared" si="67"/>
        <v/>
      </c>
      <c r="K47" s="161" t="str">
        <f t="shared" si="68"/>
        <v/>
      </c>
      <c r="L47" s="172" t="str">
        <f t="shared" si="69"/>
        <v/>
      </c>
      <c r="M47" s="176" t="str">
        <f t="shared" si="70"/>
        <v/>
      </c>
      <c r="N47" s="163" t="str">
        <f t="shared" si="71"/>
        <v/>
      </c>
      <c r="O47" s="163" t="str">
        <f t="shared" si="72"/>
        <v/>
      </c>
      <c r="P47" s="163" t="str">
        <f t="shared" si="73"/>
        <v/>
      </c>
      <c r="Q47" s="163" t="str">
        <f t="shared" si="74"/>
        <v/>
      </c>
      <c r="R47" s="163" t="str">
        <f t="shared" si="75"/>
        <v/>
      </c>
      <c r="S47" s="163" t="str">
        <f t="shared" si="76"/>
        <v/>
      </c>
      <c r="T47" s="163" t="str">
        <f t="shared" si="77"/>
        <v/>
      </c>
      <c r="U47" s="163" t="str">
        <f t="shared" si="78"/>
        <v/>
      </c>
      <c r="V47" s="177" t="str">
        <f t="shared" si="79"/>
        <v/>
      </c>
      <c r="W47" s="31" t="e">
        <f t="shared" si="59"/>
        <v>#DIV/0!</v>
      </c>
      <c r="X47" s="27" t="e">
        <f t="shared" si="80"/>
        <v>#DIV/0!</v>
      </c>
      <c r="Y47" s="154" t="e">
        <f t="shared" si="81"/>
        <v>#DIV/0!</v>
      </c>
      <c r="Z47" s="154" t="e">
        <f t="shared" si="82"/>
        <v>#DIV/0!</v>
      </c>
      <c r="AA47" s="154" t="e">
        <f t="shared" si="83"/>
        <v>#DIV/0!</v>
      </c>
      <c r="AB47" s="154" t="e">
        <f t="shared" si="84"/>
        <v>#DIV/0!</v>
      </c>
      <c r="AC47" s="154" t="e">
        <f t="shared" si="85"/>
        <v>#DIV/0!</v>
      </c>
      <c r="AD47" s="154" t="e">
        <f t="shared" si="86"/>
        <v>#DIV/0!</v>
      </c>
      <c r="AE47" s="154" t="e">
        <f t="shared" si="87"/>
        <v>#DIV/0!</v>
      </c>
      <c r="AF47" s="154" t="e">
        <f t="shared" si="88"/>
        <v>#DIV/0!</v>
      </c>
      <c r="AG47" s="154" t="e">
        <f t="shared" si="89"/>
        <v>#DIV/0!</v>
      </c>
      <c r="AH47" s="154" t="e">
        <f t="shared" si="90"/>
        <v>#DIV/0!</v>
      </c>
      <c r="AI47" s="154" t="e">
        <f t="shared" si="97"/>
        <v>#DIV/0!</v>
      </c>
      <c r="AJ47" s="154" t="e">
        <f t="shared" si="91"/>
        <v>#DIV/0!</v>
      </c>
      <c r="AK47" s="154" t="e">
        <f t="shared" si="92"/>
        <v>#DIV/0!</v>
      </c>
      <c r="AL47" s="154" t="e">
        <f t="shared" si="93"/>
        <v>#DIV/0!</v>
      </c>
      <c r="AM47" s="154" t="e">
        <f t="shared" si="94"/>
        <v>#DIV/0!</v>
      </c>
      <c r="AN47" s="154" t="e">
        <f t="shared" si="95"/>
        <v>#DIV/0!</v>
      </c>
      <c r="AO47" s="154" t="e">
        <f t="shared" si="96"/>
        <v>#DIV/0!</v>
      </c>
      <c r="AP47" s="149"/>
      <c r="AQ47" s="430" t="str">
        <f>'CE. 1'!AD42</f>
        <v/>
      </c>
      <c r="AR47" s="431"/>
      <c r="AS47" s="432" t="str">
        <f>'CE. 2'!AD42</f>
        <v/>
      </c>
      <c r="AT47" s="432"/>
      <c r="AU47" s="430" t="str">
        <f>'CE. 3'!AD42</f>
        <v/>
      </c>
      <c r="AV47" s="430"/>
      <c r="AW47" s="432" t="str">
        <f>'CE. 4'!AD42</f>
        <v/>
      </c>
      <c r="AX47" s="432"/>
      <c r="AY47" s="430" t="str">
        <f>'CE. 5'!AD42</f>
        <v/>
      </c>
      <c r="AZ47" s="430"/>
      <c r="BA47" s="432" t="str">
        <f>'CE. 6'!AD42</f>
        <v/>
      </c>
      <c r="BB47" s="433"/>
      <c r="BC47" s="430" t="str">
        <f>'CE. 7'!AD42</f>
        <v/>
      </c>
      <c r="BD47" s="431"/>
      <c r="BE47" s="432" t="str">
        <f>'CE. 8'!AD42</f>
        <v/>
      </c>
      <c r="BF47" s="433"/>
      <c r="BG47" s="430" t="str">
        <f>'CE. 9'!AD42</f>
        <v/>
      </c>
      <c r="BH47" s="431"/>
      <c r="BI47" s="432" t="str">
        <f>'CE. 10'!AD42</f>
        <v/>
      </c>
      <c r="BJ47" s="433"/>
      <c r="BK47" s="430" t="str">
        <f>'CE. 11'!AD42</f>
        <v/>
      </c>
      <c r="BL47" s="431"/>
      <c r="BM47" s="432" t="str">
        <f>'CE. 12'!AD42</f>
        <v/>
      </c>
      <c r="BN47" s="433"/>
      <c r="BO47" s="430" t="str">
        <f>'CE. 13'!AD42</f>
        <v/>
      </c>
      <c r="BP47" s="431"/>
      <c r="BQ47" s="432" t="str">
        <f>'CE. 14'!AD42</f>
        <v/>
      </c>
      <c r="BR47" s="433"/>
      <c r="BS47" s="430" t="str">
        <f>'CE. 15'!AD42</f>
        <v/>
      </c>
      <c r="BT47" s="431"/>
      <c r="BU47" s="432" t="str">
        <f>'CE. 16'!AD42</f>
        <v/>
      </c>
      <c r="BV47" s="433"/>
      <c r="BW47" s="430" t="str">
        <f>'CE. 17'!AD42</f>
        <v/>
      </c>
      <c r="BX47" s="431"/>
      <c r="BY47" s="432" t="str">
        <f>'CE. 18'!AD42</f>
        <v/>
      </c>
      <c r="BZ47" s="433"/>
      <c r="CA47" s="430" t="str">
        <f>'CE. 19'!AD42</f>
        <v/>
      </c>
      <c r="CB47" s="431"/>
      <c r="CC47" s="432" t="str">
        <f>'CE. 20'!AD42</f>
        <v/>
      </c>
      <c r="CD47" s="433"/>
      <c r="CE47" s="430" t="str">
        <f>'CE. 21'!AD42</f>
        <v/>
      </c>
      <c r="CF47" s="431"/>
      <c r="CG47" s="432" t="str">
        <f>'CE. 22'!AD42</f>
        <v/>
      </c>
      <c r="CH47" s="433"/>
      <c r="CI47" s="430" t="str">
        <f>'CE. 23'!AD42</f>
        <v/>
      </c>
      <c r="CJ47" s="431"/>
      <c r="CK47" s="432" t="str">
        <f>'CE. 24'!AD42</f>
        <v/>
      </c>
      <c r="CL47" s="433"/>
      <c r="CM47" s="430" t="str">
        <f>'CE. 25'!AD42</f>
        <v/>
      </c>
      <c r="CN47" s="431"/>
      <c r="CO47" s="432" t="str">
        <f>'CE. 26'!AD42</f>
        <v/>
      </c>
      <c r="CP47" s="433"/>
      <c r="CQ47" s="430" t="str">
        <f>'CE. 27'!AD42</f>
        <v/>
      </c>
      <c r="CR47" s="431"/>
      <c r="CS47" s="432" t="str">
        <f>'CE. 28'!AD42</f>
        <v/>
      </c>
      <c r="CT47" s="433"/>
      <c r="CU47" s="430" t="str">
        <f>'CE. 29'!AD42</f>
        <v/>
      </c>
      <c r="CV47" s="431"/>
      <c r="CW47" s="432" t="str">
        <f>'CE. 30'!AD42</f>
        <v/>
      </c>
      <c r="CX47" s="433"/>
      <c r="CY47" s="430" t="str">
        <f>'CE. 31'!AD42</f>
        <v/>
      </c>
      <c r="CZ47" s="431"/>
      <c r="DA47" s="432" t="str">
        <f>'CE. 32'!AD42</f>
        <v/>
      </c>
      <c r="DB47" s="433"/>
      <c r="DC47" s="430" t="str">
        <f>'CE. 33'!AD42</f>
        <v/>
      </c>
      <c r="DD47" s="431"/>
      <c r="DE47" s="432" t="str">
        <f>'CE. 34'!AD42</f>
        <v/>
      </c>
      <c r="DF47" s="433"/>
      <c r="DG47" s="430" t="str">
        <f>'CE. 35'!AD42</f>
        <v/>
      </c>
      <c r="DH47" s="431"/>
      <c r="DI47" s="432" t="str">
        <f>'CE. 36'!AD42</f>
        <v/>
      </c>
      <c r="DJ47" s="433"/>
      <c r="DK47" s="430" t="str">
        <f>'CE. 37'!AD42</f>
        <v/>
      </c>
      <c r="DL47" s="431"/>
      <c r="DM47" s="432" t="str">
        <f>'CE. 38'!AD42</f>
        <v/>
      </c>
      <c r="DN47" s="433"/>
      <c r="DO47" s="430" t="str">
        <f>'CE. 39'!AD42</f>
        <v/>
      </c>
      <c r="DP47" s="431"/>
      <c r="DQ47" s="432" t="str">
        <f>'CE. 40'!AD42</f>
        <v/>
      </c>
      <c r="DR47" s="433"/>
      <c r="DS47" s="430" t="str">
        <f>'CE. 41'!AD42</f>
        <v/>
      </c>
      <c r="DT47" s="431"/>
      <c r="DU47" s="432" t="str">
        <f>'CE. 42'!AD42</f>
        <v/>
      </c>
      <c r="DV47" s="433"/>
      <c r="DW47" s="430" t="str">
        <f>'CE. 43'!AD42</f>
        <v/>
      </c>
      <c r="DX47" s="431"/>
      <c r="DY47" s="432" t="str">
        <f>'CE. 44'!AD42</f>
        <v/>
      </c>
      <c r="DZ47" s="433"/>
      <c r="EA47" s="430" t="str">
        <f>'CE. 45'!AD42</f>
        <v/>
      </c>
      <c r="EB47" s="431"/>
      <c r="EC47" s="432" t="str">
        <f>'CE. 46'!AD42</f>
        <v/>
      </c>
      <c r="ED47" s="433"/>
      <c r="EE47" s="430" t="str">
        <f>'CE. 47'!AD42</f>
        <v/>
      </c>
      <c r="EF47" s="431"/>
      <c r="EG47" s="432" t="str">
        <f>'CE. 48'!AD42</f>
        <v/>
      </c>
      <c r="EH47" s="433"/>
      <c r="EI47" s="430" t="str">
        <f>'CE. 49'!AD42</f>
        <v/>
      </c>
      <c r="EJ47" s="431"/>
      <c r="EK47" s="432" t="str">
        <f>'CE. 50'!AD42</f>
        <v/>
      </c>
      <c r="EL47" s="433"/>
      <c r="EM47" s="430" t="str">
        <f>'CE. 51'!AD42</f>
        <v/>
      </c>
      <c r="EN47" s="431"/>
      <c r="EO47" s="432" t="str">
        <f>'CE. 52'!AD42</f>
        <v/>
      </c>
      <c r="EP47" s="433"/>
      <c r="EQ47" s="430" t="str">
        <f>'CE. 53'!AD42</f>
        <v/>
      </c>
      <c r="ER47" s="431"/>
      <c r="ES47" s="432" t="str">
        <f>'CE. 54'!AD42</f>
        <v/>
      </c>
      <c r="ET47" s="433"/>
      <c r="EU47" s="430" t="str">
        <f>'CE. 55'!AD42</f>
        <v/>
      </c>
      <c r="EV47" s="431"/>
      <c r="EW47" s="432" t="str">
        <f>'CE. 56'!AD42</f>
        <v/>
      </c>
      <c r="EX47" s="433"/>
      <c r="EY47" s="430" t="str">
        <f>'CE. 57'!AD42</f>
        <v/>
      </c>
      <c r="EZ47" s="431"/>
      <c r="FA47" s="432" t="str">
        <f>'CE. 58'!AD42</f>
        <v/>
      </c>
      <c r="FB47" s="433"/>
      <c r="FC47" s="430" t="str">
        <f>'CE. 59'!AD42</f>
        <v/>
      </c>
      <c r="FD47" s="431"/>
      <c r="FE47" s="432" t="str">
        <f>'CE. 60'!AD42</f>
        <v/>
      </c>
      <c r="FF47" s="433"/>
    </row>
    <row r="48" spans="1:162">
      <c r="A48" s="95">
        <v>37</v>
      </c>
      <c r="B48" s="17" t="str">
        <f>IF(Inicio!C44="","",Inicio!C44)</f>
        <v/>
      </c>
      <c r="C48" s="251"/>
      <c r="D48" s="50" t="str">
        <f t="shared" si="61"/>
        <v/>
      </c>
      <c r="E48" s="166" t="str">
        <f t="shared" si="62"/>
        <v/>
      </c>
      <c r="F48" s="169" t="str">
        <f t="shared" si="63"/>
        <v/>
      </c>
      <c r="G48" s="160" t="str">
        <f t="shared" si="64"/>
        <v/>
      </c>
      <c r="H48" s="160" t="str">
        <f t="shared" si="65"/>
        <v/>
      </c>
      <c r="I48" s="160" t="str">
        <f t="shared" si="66"/>
        <v/>
      </c>
      <c r="J48" s="160" t="str">
        <f t="shared" si="67"/>
        <v/>
      </c>
      <c r="K48" s="160" t="str">
        <f t="shared" si="68"/>
        <v/>
      </c>
      <c r="L48" s="170" t="str">
        <f t="shared" si="69"/>
        <v/>
      </c>
      <c r="M48" s="176" t="str">
        <f t="shared" si="70"/>
        <v/>
      </c>
      <c r="N48" s="163" t="str">
        <f t="shared" si="71"/>
        <v/>
      </c>
      <c r="O48" s="163" t="str">
        <f t="shared" si="72"/>
        <v/>
      </c>
      <c r="P48" s="163" t="str">
        <f t="shared" si="73"/>
        <v/>
      </c>
      <c r="Q48" s="163" t="str">
        <f t="shared" si="74"/>
        <v/>
      </c>
      <c r="R48" s="163" t="str">
        <f t="shared" si="75"/>
        <v/>
      </c>
      <c r="S48" s="163" t="str">
        <f t="shared" si="76"/>
        <v/>
      </c>
      <c r="T48" s="163" t="str">
        <f t="shared" si="77"/>
        <v/>
      </c>
      <c r="U48" s="163" t="str">
        <f t="shared" si="78"/>
        <v/>
      </c>
      <c r="V48" s="177" t="str">
        <f t="shared" si="79"/>
        <v/>
      </c>
      <c r="W48" s="31" t="e">
        <f t="shared" si="59"/>
        <v>#DIV/0!</v>
      </c>
      <c r="X48" s="27" t="e">
        <f t="shared" si="80"/>
        <v>#DIV/0!</v>
      </c>
      <c r="Y48" s="154" t="e">
        <f t="shared" si="81"/>
        <v>#DIV/0!</v>
      </c>
      <c r="Z48" s="154" t="e">
        <f t="shared" si="82"/>
        <v>#DIV/0!</v>
      </c>
      <c r="AA48" s="154" t="e">
        <f t="shared" si="83"/>
        <v>#DIV/0!</v>
      </c>
      <c r="AB48" s="154" t="e">
        <f t="shared" si="84"/>
        <v>#DIV/0!</v>
      </c>
      <c r="AC48" s="154" t="e">
        <f t="shared" si="85"/>
        <v>#DIV/0!</v>
      </c>
      <c r="AD48" s="154" t="e">
        <f t="shared" si="86"/>
        <v>#DIV/0!</v>
      </c>
      <c r="AE48" s="154" t="e">
        <f t="shared" si="87"/>
        <v>#DIV/0!</v>
      </c>
      <c r="AF48" s="154" t="e">
        <f t="shared" si="88"/>
        <v>#DIV/0!</v>
      </c>
      <c r="AG48" s="154" t="e">
        <f t="shared" si="89"/>
        <v>#DIV/0!</v>
      </c>
      <c r="AH48" s="154" t="e">
        <f t="shared" si="90"/>
        <v>#DIV/0!</v>
      </c>
      <c r="AI48" s="154" t="e">
        <f t="shared" si="97"/>
        <v>#DIV/0!</v>
      </c>
      <c r="AJ48" s="154" t="e">
        <f t="shared" si="91"/>
        <v>#DIV/0!</v>
      </c>
      <c r="AK48" s="154" t="e">
        <f t="shared" si="92"/>
        <v>#DIV/0!</v>
      </c>
      <c r="AL48" s="154" t="e">
        <f t="shared" si="93"/>
        <v>#DIV/0!</v>
      </c>
      <c r="AM48" s="154" t="e">
        <f t="shared" si="94"/>
        <v>#DIV/0!</v>
      </c>
      <c r="AN48" s="154" t="e">
        <f t="shared" si="95"/>
        <v>#DIV/0!</v>
      </c>
      <c r="AO48" s="154" t="e">
        <f t="shared" si="96"/>
        <v>#DIV/0!</v>
      </c>
      <c r="AP48" s="149"/>
      <c r="AQ48" s="430" t="str">
        <f>'CE. 1'!AD43</f>
        <v/>
      </c>
      <c r="AR48" s="431"/>
      <c r="AS48" s="432" t="str">
        <f>'CE. 2'!AD43</f>
        <v/>
      </c>
      <c r="AT48" s="432"/>
      <c r="AU48" s="430" t="str">
        <f>'CE. 3'!AD43</f>
        <v/>
      </c>
      <c r="AV48" s="430"/>
      <c r="AW48" s="432" t="str">
        <f>'CE. 4'!AD43</f>
        <v/>
      </c>
      <c r="AX48" s="432"/>
      <c r="AY48" s="430" t="str">
        <f>'CE. 5'!AD43</f>
        <v/>
      </c>
      <c r="AZ48" s="430"/>
      <c r="BA48" s="432" t="str">
        <f>'CE. 6'!AD43</f>
        <v/>
      </c>
      <c r="BB48" s="433"/>
      <c r="BC48" s="430" t="str">
        <f>'CE. 7'!AD43</f>
        <v/>
      </c>
      <c r="BD48" s="431"/>
      <c r="BE48" s="432" t="str">
        <f>'CE. 8'!AD43</f>
        <v/>
      </c>
      <c r="BF48" s="433"/>
      <c r="BG48" s="430" t="str">
        <f>'CE. 9'!AD43</f>
        <v/>
      </c>
      <c r="BH48" s="431"/>
      <c r="BI48" s="432" t="str">
        <f>'CE. 10'!AD43</f>
        <v/>
      </c>
      <c r="BJ48" s="433"/>
      <c r="BK48" s="430" t="str">
        <f>'CE. 11'!AD43</f>
        <v/>
      </c>
      <c r="BL48" s="431"/>
      <c r="BM48" s="432" t="str">
        <f>'CE. 12'!AD43</f>
        <v/>
      </c>
      <c r="BN48" s="433"/>
      <c r="BO48" s="430" t="str">
        <f>'CE. 13'!AD43</f>
        <v/>
      </c>
      <c r="BP48" s="431"/>
      <c r="BQ48" s="432" t="str">
        <f>'CE. 14'!AD43</f>
        <v/>
      </c>
      <c r="BR48" s="433"/>
      <c r="BS48" s="430" t="str">
        <f>'CE. 15'!AD43</f>
        <v/>
      </c>
      <c r="BT48" s="431"/>
      <c r="BU48" s="432" t="str">
        <f>'CE. 16'!AD43</f>
        <v/>
      </c>
      <c r="BV48" s="433"/>
      <c r="BW48" s="430" t="str">
        <f>'CE. 17'!AD43</f>
        <v/>
      </c>
      <c r="BX48" s="431"/>
      <c r="BY48" s="432" t="str">
        <f>'CE. 18'!AD43</f>
        <v/>
      </c>
      <c r="BZ48" s="433"/>
      <c r="CA48" s="430" t="str">
        <f>'CE. 19'!AD43</f>
        <v/>
      </c>
      <c r="CB48" s="431"/>
      <c r="CC48" s="432" t="str">
        <f>'CE. 20'!AD43</f>
        <v/>
      </c>
      <c r="CD48" s="433"/>
      <c r="CE48" s="430" t="str">
        <f>'CE. 21'!AD43</f>
        <v/>
      </c>
      <c r="CF48" s="431"/>
      <c r="CG48" s="432" t="str">
        <f>'CE. 22'!AD43</f>
        <v/>
      </c>
      <c r="CH48" s="433"/>
      <c r="CI48" s="430" t="str">
        <f>'CE. 23'!AD43</f>
        <v/>
      </c>
      <c r="CJ48" s="431"/>
      <c r="CK48" s="432" t="str">
        <f>'CE. 24'!AD43</f>
        <v/>
      </c>
      <c r="CL48" s="433"/>
      <c r="CM48" s="430" t="str">
        <f>'CE. 25'!AD43</f>
        <v/>
      </c>
      <c r="CN48" s="431"/>
      <c r="CO48" s="432" t="str">
        <f>'CE. 26'!AD43</f>
        <v/>
      </c>
      <c r="CP48" s="433"/>
      <c r="CQ48" s="430" t="str">
        <f>'CE. 27'!AD43</f>
        <v/>
      </c>
      <c r="CR48" s="431"/>
      <c r="CS48" s="432" t="str">
        <f>'CE. 28'!AD43</f>
        <v/>
      </c>
      <c r="CT48" s="433"/>
      <c r="CU48" s="430" t="str">
        <f>'CE. 29'!AD43</f>
        <v/>
      </c>
      <c r="CV48" s="431"/>
      <c r="CW48" s="432" t="str">
        <f>'CE. 30'!AD43</f>
        <v/>
      </c>
      <c r="CX48" s="433"/>
      <c r="CY48" s="430" t="str">
        <f>'CE. 31'!AD43</f>
        <v/>
      </c>
      <c r="CZ48" s="431"/>
      <c r="DA48" s="432" t="str">
        <f>'CE. 32'!AD43</f>
        <v/>
      </c>
      <c r="DB48" s="433"/>
      <c r="DC48" s="430" t="str">
        <f>'CE. 33'!AD43</f>
        <v/>
      </c>
      <c r="DD48" s="431"/>
      <c r="DE48" s="432" t="str">
        <f>'CE. 34'!AD43</f>
        <v/>
      </c>
      <c r="DF48" s="433"/>
      <c r="DG48" s="430" t="str">
        <f>'CE. 35'!AD43</f>
        <v/>
      </c>
      <c r="DH48" s="431"/>
      <c r="DI48" s="432" t="str">
        <f>'CE. 36'!AD43</f>
        <v/>
      </c>
      <c r="DJ48" s="433"/>
      <c r="DK48" s="430" t="str">
        <f>'CE. 37'!AD43</f>
        <v/>
      </c>
      <c r="DL48" s="431"/>
      <c r="DM48" s="432" t="str">
        <f>'CE. 38'!AD43</f>
        <v/>
      </c>
      <c r="DN48" s="433"/>
      <c r="DO48" s="430" t="str">
        <f>'CE. 39'!AD43</f>
        <v/>
      </c>
      <c r="DP48" s="431"/>
      <c r="DQ48" s="432" t="str">
        <f>'CE. 40'!AD43</f>
        <v/>
      </c>
      <c r="DR48" s="433"/>
      <c r="DS48" s="430" t="str">
        <f>'CE. 41'!AD43</f>
        <v/>
      </c>
      <c r="DT48" s="431"/>
      <c r="DU48" s="432" t="str">
        <f>'CE. 42'!AD43</f>
        <v/>
      </c>
      <c r="DV48" s="433"/>
      <c r="DW48" s="430" t="str">
        <f>'CE. 43'!AD43</f>
        <v/>
      </c>
      <c r="DX48" s="431"/>
      <c r="DY48" s="432" t="str">
        <f>'CE. 44'!AD43</f>
        <v/>
      </c>
      <c r="DZ48" s="433"/>
      <c r="EA48" s="430" t="str">
        <f>'CE. 45'!AD43</f>
        <v/>
      </c>
      <c r="EB48" s="431"/>
      <c r="EC48" s="432" t="str">
        <f>'CE. 46'!AD43</f>
        <v/>
      </c>
      <c r="ED48" s="433"/>
      <c r="EE48" s="430" t="str">
        <f>'CE. 47'!AD43</f>
        <v/>
      </c>
      <c r="EF48" s="431"/>
      <c r="EG48" s="432" t="str">
        <f>'CE. 48'!AD43</f>
        <v/>
      </c>
      <c r="EH48" s="433"/>
      <c r="EI48" s="430" t="str">
        <f>'CE. 49'!AD43</f>
        <v/>
      </c>
      <c r="EJ48" s="431"/>
      <c r="EK48" s="432" t="str">
        <f>'CE. 50'!AD43</f>
        <v/>
      </c>
      <c r="EL48" s="433"/>
      <c r="EM48" s="430" t="str">
        <f>'CE. 51'!AD43</f>
        <v/>
      </c>
      <c r="EN48" s="431"/>
      <c r="EO48" s="432" t="str">
        <f>'CE. 52'!AD43</f>
        <v/>
      </c>
      <c r="EP48" s="433"/>
      <c r="EQ48" s="430" t="str">
        <f>'CE. 53'!AD43</f>
        <v/>
      </c>
      <c r="ER48" s="431"/>
      <c r="ES48" s="432" t="str">
        <f>'CE. 54'!AD43</f>
        <v/>
      </c>
      <c r="ET48" s="433"/>
      <c r="EU48" s="430" t="str">
        <f>'CE. 55'!AD43</f>
        <v/>
      </c>
      <c r="EV48" s="431"/>
      <c r="EW48" s="432" t="str">
        <f>'CE. 56'!AD43</f>
        <v/>
      </c>
      <c r="EX48" s="433"/>
      <c r="EY48" s="430" t="str">
        <f>'CE. 57'!AD43</f>
        <v/>
      </c>
      <c r="EZ48" s="431"/>
      <c r="FA48" s="432" t="str">
        <f>'CE. 58'!AD43</f>
        <v/>
      </c>
      <c r="FB48" s="433"/>
      <c r="FC48" s="430" t="str">
        <f>'CE. 59'!AD43</f>
        <v/>
      </c>
      <c r="FD48" s="431"/>
      <c r="FE48" s="432" t="str">
        <f>'CE. 60'!AD43</f>
        <v/>
      </c>
      <c r="FF48" s="433"/>
    </row>
    <row r="49" spans="1:162">
      <c r="A49" s="95">
        <v>38</v>
      </c>
      <c r="B49" s="239" t="str">
        <f>IF(Inicio!C45="","",Inicio!C45)</f>
        <v/>
      </c>
      <c r="C49" s="251"/>
      <c r="D49" s="50" t="str">
        <f t="shared" si="61"/>
        <v/>
      </c>
      <c r="E49" s="166" t="str">
        <f t="shared" si="62"/>
        <v/>
      </c>
      <c r="F49" s="169" t="str">
        <f t="shared" si="63"/>
        <v/>
      </c>
      <c r="G49" s="160" t="str">
        <f t="shared" si="64"/>
        <v/>
      </c>
      <c r="H49" s="160" t="str">
        <f t="shared" si="65"/>
        <v/>
      </c>
      <c r="I49" s="160" t="str">
        <f t="shared" si="66"/>
        <v/>
      </c>
      <c r="J49" s="160" t="str">
        <f t="shared" si="67"/>
        <v/>
      </c>
      <c r="K49" s="160" t="str">
        <f t="shared" si="68"/>
        <v/>
      </c>
      <c r="L49" s="170" t="str">
        <f t="shared" si="69"/>
        <v/>
      </c>
      <c r="M49" s="176" t="str">
        <f t="shared" si="70"/>
        <v/>
      </c>
      <c r="N49" s="163" t="str">
        <f t="shared" si="71"/>
        <v/>
      </c>
      <c r="O49" s="163" t="str">
        <f t="shared" si="72"/>
        <v/>
      </c>
      <c r="P49" s="163" t="str">
        <f t="shared" si="73"/>
        <v/>
      </c>
      <c r="Q49" s="163" t="str">
        <f t="shared" si="74"/>
        <v/>
      </c>
      <c r="R49" s="163" t="str">
        <f t="shared" si="75"/>
        <v/>
      </c>
      <c r="S49" s="163" t="str">
        <f t="shared" si="76"/>
        <v/>
      </c>
      <c r="T49" s="163" t="str">
        <f t="shared" si="77"/>
        <v/>
      </c>
      <c r="U49" s="163" t="str">
        <f t="shared" si="78"/>
        <v/>
      </c>
      <c r="V49" s="177" t="str">
        <f t="shared" si="79"/>
        <v/>
      </c>
      <c r="W49" s="31" t="e">
        <f t="shared" si="59"/>
        <v>#DIV/0!</v>
      </c>
      <c r="X49" s="27" t="e">
        <f t="shared" si="80"/>
        <v>#DIV/0!</v>
      </c>
      <c r="Y49" s="154" t="e">
        <f t="shared" si="81"/>
        <v>#DIV/0!</v>
      </c>
      <c r="Z49" s="154" t="e">
        <f t="shared" si="82"/>
        <v>#DIV/0!</v>
      </c>
      <c r="AA49" s="154" t="e">
        <f t="shared" si="83"/>
        <v>#DIV/0!</v>
      </c>
      <c r="AB49" s="154" t="e">
        <f t="shared" si="84"/>
        <v>#DIV/0!</v>
      </c>
      <c r="AC49" s="154" t="e">
        <f t="shared" si="85"/>
        <v>#DIV/0!</v>
      </c>
      <c r="AD49" s="154" t="e">
        <f t="shared" si="86"/>
        <v>#DIV/0!</v>
      </c>
      <c r="AE49" s="154" t="e">
        <f t="shared" si="87"/>
        <v>#DIV/0!</v>
      </c>
      <c r="AF49" s="154" t="e">
        <f t="shared" si="88"/>
        <v>#DIV/0!</v>
      </c>
      <c r="AG49" s="154" t="e">
        <f t="shared" si="89"/>
        <v>#DIV/0!</v>
      </c>
      <c r="AH49" s="154" t="e">
        <f t="shared" si="90"/>
        <v>#DIV/0!</v>
      </c>
      <c r="AI49" s="154" t="e">
        <f t="shared" si="97"/>
        <v>#DIV/0!</v>
      </c>
      <c r="AJ49" s="154" t="e">
        <f t="shared" si="91"/>
        <v>#DIV/0!</v>
      </c>
      <c r="AK49" s="154" t="e">
        <f t="shared" si="92"/>
        <v>#DIV/0!</v>
      </c>
      <c r="AL49" s="154" t="e">
        <f t="shared" si="93"/>
        <v>#DIV/0!</v>
      </c>
      <c r="AM49" s="154" t="e">
        <f t="shared" si="94"/>
        <v>#DIV/0!</v>
      </c>
      <c r="AN49" s="154" t="e">
        <f t="shared" si="95"/>
        <v>#DIV/0!</v>
      </c>
      <c r="AO49" s="154" t="e">
        <f t="shared" si="96"/>
        <v>#DIV/0!</v>
      </c>
      <c r="AP49" s="149"/>
      <c r="AQ49" s="430" t="str">
        <f>'CE. 1'!AD44</f>
        <v/>
      </c>
      <c r="AR49" s="431"/>
      <c r="AS49" s="432" t="str">
        <f>'CE. 2'!AD44</f>
        <v/>
      </c>
      <c r="AT49" s="432"/>
      <c r="AU49" s="430" t="str">
        <f>'CE. 3'!AD44</f>
        <v/>
      </c>
      <c r="AV49" s="430"/>
      <c r="AW49" s="432" t="str">
        <f>'CE. 4'!AD44</f>
        <v/>
      </c>
      <c r="AX49" s="432"/>
      <c r="AY49" s="430" t="str">
        <f>'CE. 5'!AD44</f>
        <v/>
      </c>
      <c r="AZ49" s="430"/>
      <c r="BA49" s="432" t="str">
        <f>'CE. 6'!AD44</f>
        <v/>
      </c>
      <c r="BB49" s="433"/>
      <c r="BC49" s="430" t="str">
        <f>'CE. 7'!AD44</f>
        <v/>
      </c>
      <c r="BD49" s="431"/>
      <c r="BE49" s="432" t="str">
        <f>'CE. 8'!AD44</f>
        <v/>
      </c>
      <c r="BF49" s="433"/>
      <c r="BG49" s="430" t="str">
        <f>'CE. 9'!AD44</f>
        <v/>
      </c>
      <c r="BH49" s="431"/>
      <c r="BI49" s="432" t="str">
        <f>'CE. 10'!AD44</f>
        <v/>
      </c>
      <c r="BJ49" s="433"/>
      <c r="BK49" s="430" t="str">
        <f>'CE. 11'!AD44</f>
        <v/>
      </c>
      <c r="BL49" s="431"/>
      <c r="BM49" s="432" t="str">
        <f>'CE. 12'!AD44</f>
        <v/>
      </c>
      <c r="BN49" s="433"/>
      <c r="BO49" s="430" t="str">
        <f>'CE. 13'!AD44</f>
        <v/>
      </c>
      <c r="BP49" s="431"/>
      <c r="BQ49" s="432" t="str">
        <f>'CE. 14'!AD44</f>
        <v/>
      </c>
      <c r="BR49" s="433"/>
      <c r="BS49" s="430" t="str">
        <f>'CE. 15'!AD44</f>
        <v/>
      </c>
      <c r="BT49" s="431"/>
      <c r="BU49" s="432" t="str">
        <f>'CE. 16'!AD44</f>
        <v/>
      </c>
      <c r="BV49" s="433"/>
      <c r="BW49" s="430" t="str">
        <f>'CE. 17'!AD44</f>
        <v/>
      </c>
      <c r="BX49" s="431"/>
      <c r="BY49" s="432" t="str">
        <f>'CE. 18'!AD44</f>
        <v/>
      </c>
      <c r="BZ49" s="433"/>
      <c r="CA49" s="430" t="str">
        <f>'CE. 19'!AD44</f>
        <v/>
      </c>
      <c r="CB49" s="431"/>
      <c r="CC49" s="432" t="str">
        <f>'CE. 20'!AD44</f>
        <v/>
      </c>
      <c r="CD49" s="433"/>
      <c r="CE49" s="430" t="str">
        <f>'CE. 21'!AD44</f>
        <v/>
      </c>
      <c r="CF49" s="431"/>
      <c r="CG49" s="432" t="str">
        <f>'CE. 22'!AD44</f>
        <v/>
      </c>
      <c r="CH49" s="433"/>
      <c r="CI49" s="430" t="str">
        <f>'CE. 23'!AD44</f>
        <v/>
      </c>
      <c r="CJ49" s="431"/>
      <c r="CK49" s="432" t="str">
        <f>'CE. 24'!AD44</f>
        <v/>
      </c>
      <c r="CL49" s="433"/>
      <c r="CM49" s="430" t="str">
        <f>'CE. 25'!AD44</f>
        <v/>
      </c>
      <c r="CN49" s="431"/>
      <c r="CO49" s="432" t="str">
        <f>'CE. 26'!AD44</f>
        <v/>
      </c>
      <c r="CP49" s="433"/>
      <c r="CQ49" s="430" t="str">
        <f>'CE. 27'!AD44</f>
        <v/>
      </c>
      <c r="CR49" s="431"/>
      <c r="CS49" s="432" t="str">
        <f>'CE. 28'!AD44</f>
        <v/>
      </c>
      <c r="CT49" s="433"/>
      <c r="CU49" s="430" t="str">
        <f>'CE. 29'!AD44</f>
        <v/>
      </c>
      <c r="CV49" s="431"/>
      <c r="CW49" s="432" t="str">
        <f>'CE. 30'!AD44</f>
        <v/>
      </c>
      <c r="CX49" s="433"/>
      <c r="CY49" s="430" t="str">
        <f>'CE. 31'!AD44</f>
        <v/>
      </c>
      <c r="CZ49" s="431"/>
      <c r="DA49" s="432" t="str">
        <f>'CE. 32'!AD44</f>
        <v/>
      </c>
      <c r="DB49" s="433"/>
      <c r="DC49" s="430" t="str">
        <f>'CE. 33'!AD44</f>
        <v/>
      </c>
      <c r="DD49" s="431"/>
      <c r="DE49" s="432" t="str">
        <f>'CE. 34'!AD44</f>
        <v/>
      </c>
      <c r="DF49" s="433"/>
      <c r="DG49" s="430" t="str">
        <f>'CE. 35'!AD44</f>
        <v/>
      </c>
      <c r="DH49" s="431"/>
      <c r="DI49" s="432" t="str">
        <f>'CE. 36'!AD44</f>
        <v/>
      </c>
      <c r="DJ49" s="433"/>
      <c r="DK49" s="430" t="str">
        <f>'CE. 37'!AD44</f>
        <v/>
      </c>
      <c r="DL49" s="431"/>
      <c r="DM49" s="432" t="str">
        <f>'CE. 38'!AD44</f>
        <v/>
      </c>
      <c r="DN49" s="433"/>
      <c r="DO49" s="430" t="str">
        <f>'CE. 39'!AD44</f>
        <v/>
      </c>
      <c r="DP49" s="431"/>
      <c r="DQ49" s="432" t="str">
        <f>'CE. 40'!AD44</f>
        <v/>
      </c>
      <c r="DR49" s="433"/>
      <c r="DS49" s="430" t="str">
        <f>'CE. 41'!AD44</f>
        <v/>
      </c>
      <c r="DT49" s="431"/>
      <c r="DU49" s="432" t="str">
        <f>'CE. 42'!AD44</f>
        <v/>
      </c>
      <c r="DV49" s="433"/>
      <c r="DW49" s="430" t="str">
        <f>'CE. 43'!AD44</f>
        <v/>
      </c>
      <c r="DX49" s="431"/>
      <c r="DY49" s="432" t="str">
        <f>'CE. 44'!AD44</f>
        <v/>
      </c>
      <c r="DZ49" s="433"/>
      <c r="EA49" s="430" t="str">
        <f>'CE. 45'!AD44</f>
        <v/>
      </c>
      <c r="EB49" s="431"/>
      <c r="EC49" s="432" t="str">
        <f>'CE. 46'!AD44</f>
        <v/>
      </c>
      <c r="ED49" s="433"/>
      <c r="EE49" s="430" t="str">
        <f>'CE. 47'!AD44</f>
        <v/>
      </c>
      <c r="EF49" s="431"/>
      <c r="EG49" s="432" t="str">
        <f>'CE. 48'!AD44</f>
        <v/>
      </c>
      <c r="EH49" s="433"/>
      <c r="EI49" s="430" t="str">
        <f>'CE. 49'!AD44</f>
        <v/>
      </c>
      <c r="EJ49" s="431"/>
      <c r="EK49" s="432" t="str">
        <f>'CE. 50'!AD44</f>
        <v/>
      </c>
      <c r="EL49" s="433"/>
      <c r="EM49" s="430" t="str">
        <f>'CE. 51'!AD44</f>
        <v/>
      </c>
      <c r="EN49" s="431"/>
      <c r="EO49" s="432" t="str">
        <f>'CE. 52'!AD44</f>
        <v/>
      </c>
      <c r="EP49" s="433"/>
      <c r="EQ49" s="430" t="str">
        <f>'CE. 53'!AD44</f>
        <v/>
      </c>
      <c r="ER49" s="431"/>
      <c r="ES49" s="432" t="str">
        <f>'CE. 54'!AD44</f>
        <v/>
      </c>
      <c r="ET49" s="433"/>
      <c r="EU49" s="430" t="str">
        <f>'CE. 55'!AD44</f>
        <v/>
      </c>
      <c r="EV49" s="431"/>
      <c r="EW49" s="432" t="str">
        <f>'CE. 56'!AD44</f>
        <v/>
      </c>
      <c r="EX49" s="433"/>
      <c r="EY49" s="430" t="str">
        <f>'CE. 57'!AD44</f>
        <v/>
      </c>
      <c r="EZ49" s="431"/>
      <c r="FA49" s="432" t="str">
        <f>'CE. 58'!AD44</f>
        <v/>
      </c>
      <c r="FB49" s="433"/>
      <c r="FC49" s="430" t="str">
        <f>'CE. 59'!AD44</f>
        <v/>
      </c>
      <c r="FD49" s="431"/>
      <c r="FE49" s="432" t="str">
        <f>'CE. 60'!AD44</f>
        <v/>
      </c>
      <c r="FF49" s="433"/>
    </row>
    <row r="50" spans="1:162">
      <c r="A50" s="95">
        <v>39</v>
      </c>
      <c r="B50" s="17" t="str">
        <f>IF(Inicio!C46="","",Inicio!C46)</f>
        <v/>
      </c>
      <c r="C50" s="251"/>
      <c r="D50" s="50" t="str">
        <f t="shared" si="61"/>
        <v/>
      </c>
      <c r="E50" s="166" t="str">
        <f t="shared" si="62"/>
        <v/>
      </c>
      <c r="F50" s="169" t="str">
        <f t="shared" si="63"/>
        <v/>
      </c>
      <c r="G50" s="160" t="str">
        <f t="shared" si="64"/>
        <v/>
      </c>
      <c r="H50" s="160" t="str">
        <f t="shared" si="65"/>
        <v/>
      </c>
      <c r="I50" s="160" t="str">
        <f t="shared" si="66"/>
        <v/>
      </c>
      <c r="J50" s="160" t="str">
        <f t="shared" si="67"/>
        <v/>
      </c>
      <c r="K50" s="160" t="str">
        <f t="shared" si="68"/>
        <v/>
      </c>
      <c r="L50" s="170" t="str">
        <f t="shared" si="69"/>
        <v/>
      </c>
      <c r="M50" s="176" t="str">
        <f t="shared" si="70"/>
        <v/>
      </c>
      <c r="N50" s="163" t="str">
        <f t="shared" si="71"/>
        <v/>
      </c>
      <c r="O50" s="163" t="str">
        <f t="shared" si="72"/>
        <v/>
      </c>
      <c r="P50" s="163" t="str">
        <f t="shared" si="73"/>
        <v/>
      </c>
      <c r="Q50" s="163" t="str">
        <f t="shared" si="74"/>
        <v/>
      </c>
      <c r="R50" s="163" t="str">
        <f t="shared" si="75"/>
        <v/>
      </c>
      <c r="S50" s="163" t="str">
        <f t="shared" si="76"/>
        <v/>
      </c>
      <c r="T50" s="163" t="str">
        <f t="shared" si="77"/>
        <v/>
      </c>
      <c r="U50" s="163" t="str">
        <f t="shared" si="78"/>
        <v/>
      </c>
      <c r="V50" s="177" t="str">
        <f t="shared" si="79"/>
        <v/>
      </c>
      <c r="W50" s="31" t="e">
        <f t="shared" si="59"/>
        <v>#DIV/0!</v>
      </c>
      <c r="X50" s="27" t="e">
        <f t="shared" si="80"/>
        <v>#DIV/0!</v>
      </c>
      <c r="Y50" s="154" t="e">
        <f t="shared" si="81"/>
        <v>#DIV/0!</v>
      </c>
      <c r="Z50" s="154" t="e">
        <f t="shared" si="82"/>
        <v>#DIV/0!</v>
      </c>
      <c r="AA50" s="154" t="e">
        <f t="shared" si="83"/>
        <v>#DIV/0!</v>
      </c>
      <c r="AB50" s="154" t="e">
        <f t="shared" si="84"/>
        <v>#DIV/0!</v>
      </c>
      <c r="AC50" s="154" t="e">
        <f t="shared" si="85"/>
        <v>#DIV/0!</v>
      </c>
      <c r="AD50" s="154" t="e">
        <f t="shared" si="86"/>
        <v>#DIV/0!</v>
      </c>
      <c r="AE50" s="154" t="e">
        <f t="shared" si="87"/>
        <v>#DIV/0!</v>
      </c>
      <c r="AF50" s="154" t="e">
        <f t="shared" si="88"/>
        <v>#DIV/0!</v>
      </c>
      <c r="AG50" s="154" t="e">
        <f t="shared" si="89"/>
        <v>#DIV/0!</v>
      </c>
      <c r="AH50" s="154" t="e">
        <f t="shared" si="90"/>
        <v>#DIV/0!</v>
      </c>
      <c r="AI50" s="154" t="e">
        <f t="shared" si="97"/>
        <v>#DIV/0!</v>
      </c>
      <c r="AJ50" s="154" t="e">
        <f t="shared" si="91"/>
        <v>#DIV/0!</v>
      </c>
      <c r="AK50" s="154" t="e">
        <f t="shared" si="92"/>
        <v>#DIV/0!</v>
      </c>
      <c r="AL50" s="154" t="e">
        <f t="shared" si="93"/>
        <v>#DIV/0!</v>
      </c>
      <c r="AM50" s="154" t="e">
        <f t="shared" si="94"/>
        <v>#DIV/0!</v>
      </c>
      <c r="AN50" s="154" t="e">
        <f t="shared" si="95"/>
        <v>#DIV/0!</v>
      </c>
      <c r="AO50" s="154" t="e">
        <f t="shared" si="96"/>
        <v>#DIV/0!</v>
      </c>
      <c r="AP50" s="149"/>
      <c r="AQ50" s="430" t="str">
        <f>'CE. 1'!AD45</f>
        <v/>
      </c>
      <c r="AR50" s="431"/>
      <c r="AS50" s="432" t="str">
        <f>'CE. 2'!AD45</f>
        <v/>
      </c>
      <c r="AT50" s="432"/>
      <c r="AU50" s="430" t="str">
        <f>'CE. 3'!AD45</f>
        <v/>
      </c>
      <c r="AV50" s="430"/>
      <c r="AW50" s="432" t="str">
        <f>'CE. 4'!AD45</f>
        <v/>
      </c>
      <c r="AX50" s="432"/>
      <c r="AY50" s="430" t="str">
        <f>'CE. 5'!AD45</f>
        <v/>
      </c>
      <c r="AZ50" s="430"/>
      <c r="BA50" s="432" t="str">
        <f>'CE. 6'!AD45</f>
        <v/>
      </c>
      <c r="BB50" s="433"/>
      <c r="BC50" s="430" t="str">
        <f>'CE. 7'!AD45</f>
        <v/>
      </c>
      <c r="BD50" s="431"/>
      <c r="BE50" s="432" t="str">
        <f>'CE. 8'!AD45</f>
        <v/>
      </c>
      <c r="BF50" s="433"/>
      <c r="BG50" s="430" t="str">
        <f>'CE. 9'!AD45</f>
        <v/>
      </c>
      <c r="BH50" s="431"/>
      <c r="BI50" s="432" t="str">
        <f>'CE. 10'!AD45</f>
        <v/>
      </c>
      <c r="BJ50" s="433"/>
      <c r="BK50" s="430" t="str">
        <f>'CE. 11'!AD45</f>
        <v/>
      </c>
      <c r="BL50" s="431"/>
      <c r="BM50" s="432" t="str">
        <f>'CE. 12'!AD45</f>
        <v/>
      </c>
      <c r="BN50" s="433"/>
      <c r="BO50" s="430" t="str">
        <f>'CE. 13'!AD45</f>
        <v/>
      </c>
      <c r="BP50" s="431"/>
      <c r="BQ50" s="432" t="str">
        <f>'CE. 14'!AD45</f>
        <v/>
      </c>
      <c r="BR50" s="433"/>
      <c r="BS50" s="430" t="str">
        <f>'CE. 15'!AD45</f>
        <v/>
      </c>
      <c r="BT50" s="431"/>
      <c r="BU50" s="432" t="str">
        <f>'CE. 16'!AD45</f>
        <v/>
      </c>
      <c r="BV50" s="433"/>
      <c r="BW50" s="430" t="str">
        <f>'CE. 17'!AD45</f>
        <v/>
      </c>
      <c r="BX50" s="431"/>
      <c r="BY50" s="432" t="str">
        <f>'CE. 18'!AD45</f>
        <v/>
      </c>
      <c r="BZ50" s="433"/>
      <c r="CA50" s="430" t="str">
        <f>'CE. 19'!AD45</f>
        <v/>
      </c>
      <c r="CB50" s="431"/>
      <c r="CC50" s="432" t="str">
        <f>'CE. 20'!AD45</f>
        <v/>
      </c>
      <c r="CD50" s="433"/>
      <c r="CE50" s="430" t="str">
        <f>'CE. 21'!AD45</f>
        <v/>
      </c>
      <c r="CF50" s="431"/>
      <c r="CG50" s="432" t="str">
        <f>'CE. 22'!AD45</f>
        <v/>
      </c>
      <c r="CH50" s="433"/>
      <c r="CI50" s="430" t="str">
        <f>'CE. 23'!AD45</f>
        <v/>
      </c>
      <c r="CJ50" s="431"/>
      <c r="CK50" s="432" t="str">
        <f>'CE. 24'!AD45</f>
        <v/>
      </c>
      <c r="CL50" s="433"/>
      <c r="CM50" s="430" t="str">
        <f>'CE. 25'!AD45</f>
        <v/>
      </c>
      <c r="CN50" s="431"/>
      <c r="CO50" s="432" t="str">
        <f>'CE. 26'!AD45</f>
        <v/>
      </c>
      <c r="CP50" s="433"/>
      <c r="CQ50" s="430" t="str">
        <f>'CE. 27'!AD45</f>
        <v/>
      </c>
      <c r="CR50" s="431"/>
      <c r="CS50" s="432" t="str">
        <f>'CE. 28'!AD45</f>
        <v/>
      </c>
      <c r="CT50" s="433"/>
      <c r="CU50" s="430" t="str">
        <f>'CE. 29'!AD45</f>
        <v/>
      </c>
      <c r="CV50" s="431"/>
      <c r="CW50" s="432" t="str">
        <f>'CE. 30'!AD45</f>
        <v/>
      </c>
      <c r="CX50" s="433"/>
      <c r="CY50" s="430" t="str">
        <f>'CE. 31'!AD45</f>
        <v/>
      </c>
      <c r="CZ50" s="431"/>
      <c r="DA50" s="432" t="str">
        <f>'CE. 32'!AD45</f>
        <v/>
      </c>
      <c r="DB50" s="433"/>
      <c r="DC50" s="430" t="str">
        <f>'CE. 33'!AD45</f>
        <v/>
      </c>
      <c r="DD50" s="431"/>
      <c r="DE50" s="432" t="str">
        <f>'CE. 34'!AD45</f>
        <v/>
      </c>
      <c r="DF50" s="433"/>
      <c r="DG50" s="430" t="str">
        <f>'CE. 35'!AD45</f>
        <v/>
      </c>
      <c r="DH50" s="431"/>
      <c r="DI50" s="432" t="str">
        <f>'CE. 36'!AD45</f>
        <v/>
      </c>
      <c r="DJ50" s="433"/>
      <c r="DK50" s="430" t="str">
        <f>'CE. 37'!AD45</f>
        <v/>
      </c>
      <c r="DL50" s="431"/>
      <c r="DM50" s="432" t="str">
        <f>'CE. 38'!AD45</f>
        <v/>
      </c>
      <c r="DN50" s="433"/>
      <c r="DO50" s="430" t="str">
        <f>'CE. 39'!AD45</f>
        <v/>
      </c>
      <c r="DP50" s="431"/>
      <c r="DQ50" s="432" t="str">
        <f>'CE. 40'!AD45</f>
        <v/>
      </c>
      <c r="DR50" s="433"/>
      <c r="DS50" s="430" t="str">
        <f>'CE. 41'!AD45</f>
        <v/>
      </c>
      <c r="DT50" s="431"/>
      <c r="DU50" s="432" t="str">
        <f>'CE. 42'!AD45</f>
        <v/>
      </c>
      <c r="DV50" s="433"/>
      <c r="DW50" s="430" t="str">
        <f>'CE. 43'!AD45</f>
        <v/>
      </c>
      <c r="DX50" s="431"/>
      <c r="DY50" s="432" t="str">
        <f>'CE. 44'!AD45</f>
        <v/>
      </c>
      <c r="DZ50" s="433"/>
      <c r="EA50" s="430" t="str">
        <f>'CE. 45'!AD45</f>
        <v/>
      </c>
      <c r="EB50" s="431"/>
      <c r="EC50" s="432" t="str">
        <f>'CE. 46'!AD45</f>
        <v/>
      </c>
      <c r="ED50" s="433"/>
      <c r="EE50" s="430" t="str">
        <f>'CE. 47'!AD45</f>
        <v/>
      </c>
      <c r="EF50" s="431"/>
      <c r="EG50" s="432" t="str">
        <f>'CE. 48'!AD45</f>
        <v/>
      </c>
      <c r="EH50" s="433"/>
      <c r="EI50" s="430" t="str">
        <f>'CE. 49'!AD45</f>
        <v/>
      </c>
      <c r="EJ50" s="431"/>
      <c r="EK50" s="432" t="str">
        <f>'CE. 50'!AD45</f>
        <v/>
      </c>
      <c r="EL50" s="433"/>
      <c r="EM50" s="430" t="str">
        <f>'CE. 51'!AD45</f>
        <v/>
      </c>
      <c r="EN50" s="431"/>
      <c r="EO50" s="432" t="str">
        <f>'CE. 52'!AD45</f>
        <v/>
      </c>
      <c r="EP50" s="433"/>
      <c r="EQ50" s="430" t="str">
        <f>'CE. 53'!AD45</f>
        <v/>
      </c>
      <c r="ER50" s="431"/>
      <c r="ES50" s="432" t="str">
        <f>'CE. 54'!AD45</f>
        <v/>
      </c>
      <c r="ET50" s="433"/>
      <c r="EU50" s="430" t="str">
        <f>'CE. 55'!AD45</f>
        <v/>
      </c>
      <c r="EV50" s="431"/>
      <c r="EW50" s="432" t="str">
        <f>'CE. 56'!AD45</f>
        <v/>
      </c>
      <c r="EX50" s="433"/>
      <c r="EY50" s="430" t="str">
        <f>'CE. 57'!AD45</f>
        <v/>
      </c>
      <c r="EZ50" s="431"/>
      <c r="FA50" s="432" t="str">
        <f>'CE. 58'!AD45</f>
        <v/>
      </c>
      <c r="FB50" s="433"/>
      <c r="FC50" s="430" t="str">
        <f>'CE. 59'!AD45</f>
        <v/>
      </c>
      <c r="FD50" s="431"/>
      <c r="FE50" s="432" t="str">
        <f>'CE. 60'!AD45</f>
        <v/>
      </c>
      <c r="FF50" s="433"/>
    </row>
    <row r="51" spans="1:162">
      <c r="A51" s="95">
        <v>40</v>
      </c>
      <c r="B51" s="239" t="str">
        <f>IF(Inicio!C47="","",Inicio!C47)</f>
        <v/>
      </c>
      <c r="C51" s="251"/>
      <c r="D51" s="50" t="str">
        <f t="shared" si="61"/>
        <v/>
      </c>
      <c r="E51" s="166" t="str">
        <f t="shared" si="62"/>
        <v/>
      </c>
      <c r="F51" s="169" t="str">
        <f t="shared" si="63"/>
        <v/>
      </c>
      <c r="G51" s="160" t="str">
        <f t="shared" si="64"/>
        <v/>
      </c>
      <c r="H51" s="160" t="str">
        <f t="shared" si="65"/>
        <v/>
      </c>
      <c r="I51" s="160" t="str">
        <f t="shared" si="66"/>
        <v/>
      </c>
      <c r="J51" s="160" t="str">
        <f t="shared" si="67"/>
        <v/>
      </c>
      <c r="K51" s="160" t="str">
        <f t="shared" si="68"/>
        <v/>
      </c>
      <c r="L51" s="170" t="str">
        <f t="shared" si="69"/>
        <v/>
      </c>
      <c r="M51" s="176" t="str">
        <f t="shared" si="70"/>
        <v/>
      </c>
      <c r="N51" s="163" t="str">
        <f t="shared" si="71"/>
        <v/>
      </c>
      <c r="O51" s="163" t="str">
        <f t="shared" si="72"/>
        <v/>
      </c>
      <c r="P51" s="163" t="str">
        <f t="shared" si="73"/>
        <v/>
      </c>
      <c r="Q51" s="163" t="str">
        <f t="shared" si="74"/>
        <v/>
      </c>
      <c r="R51" s="163" t="str">
        <f t="shared" si="75"/>
        <v/>
      </c>
      <c r="S51" s="163" t="str">
        <f t="shared" si="76"/>
        <v/>
      </c>
      <c r="T51" s="163" t="str">
        <f t="shared" si="77"/>
        <v/>
      </c>
      <c r="U51" s="163" t="str">
        <f t="shared" si="78"/>
        <v/>
      </c>
      <c r="V51" s="177" t="str">
        <f t="shared" si="79"/>
        <v/>
      </c>
      <c r="W51" s="31" t="e">
        <f t="shared" si="59"/>
        <v>#DIV/0!</v>
      </c>
      <c r="X51" s="27" t="e">
        <f t="shared" si="80"/>
        <v>#DIV/0!</v>
      </c>
      <c r="Y51" s="154" t="e">
        <f t="shared" si="81"/>
        <v>#DIV/0!</v>
      </c>
      <c r="Z51" s="154" t="e">
        <f t="shared" si="82"/>
        <v>#DIV/0!</v>
      </c>
      <c r="AA51" s="154" t="e">
        <f t="shared" si="83"/>
        <v>#DIV/0!</v>
      </c>
      <c r="AB51" s="154" t="e">
        <f t="shared" si="84"/>
        <v>#DIV/0!</v>
      </c>
      <c r="AC51" s="154" t="e">
        <f t="shared" si="85"/>
        <v>#DIV/0!</v>
      </c>
      <c r="AD51" s="154" t="e">
        <f t="shared" si="86"/>
        <v>#DIV/0!</v>
      </c>
      <c r="AE51" s="154" t="e">
        <f t="shared" si="87"/>
        <v>#DIV/0!</v>
      </c>
      <c r="AF51" s="154" t="e">
        <f t="shared" si="88"/>
        <v>#DIV/0!</v>
      </c>
      <c r="AG51" s="154" t="e">
        <f t="shared" si="89"/>
        <v>#DIV/0!</v>
      </c>
      <c r="AH51" s="154" t="e">
        <f t="shared" si="90"/>
        <v>#DIV/0!</v>
      </c>
      <c r="AI51" s="154" t="e">
        <f t="shared" si="97"/>
        <v>#DIV/0!</v>
      </c>
      <c r="AJ51" s="154" t="e">
        <f t="shared" si="91"/>
        <v>#DIV/0!</v>
      </c>
      <c r="AK51" s="154" t="e">
        <f t="shared" si="92"/>
        <v>#DIV/0!</v>
      </c>
      <c r="AL51" s="154" t="e">
        <f t="shared" si="93"/>
        <v>#DIV/0!</v>
      </c>
      <c r="AM51" s="154" t="e">
        <f t="shared" si="94"/>
        <v>#DIV/0!</v>
      </c>
      <c r="AN51" s="154" t="e">
        <f t="shared" si="95"/>
        <v>#DIV/0!</v>
      </c>
      <c r="AO51" s="154" t="e">
        <f t="shared" si="96"/>
        <v>#DIV/0!</v>
      </c>
      <c r="AP51" s="149"/>
      <c r="AQ51" s="430" t="str">
        <f>'CE. 1'!AD46</f>
        <v/>
      </c>
      <c r="AR51" s="431"/>
      <c r="AS51" s="432" t="str">
        <f>'CE. 2'!AD46</f>
        <v/>
      </c>
      <c r="AT51" s="432"/>
      <c r="AU51" s="430" t="str">
        <f>'CE. 3'!AD46</f>
        <v/>
      </c>
      <c r="AV51" s="430"/>
      <c r="AW51" s="432" t="str">
        <f>'CE. 4'!AD46</f>
        <v/>
      </c>
      <c r="AX51" s="432"/>
      <c r="AY51" s="430" t="str">
        <f>'CE. 5'!AD46</f>
        <v/>
      </c>
      <c r="AZ51" s="430"/>
      <c r="BA51" s="432" t="str">
        <f>'CE. 6'!AD46</f>
        <v/>
      </c>
      <c r="BB51" s="433"/>
      <c r="BC51" s="430" t="str">
        <f>'CE. 7'!AD46</f>
        <v/>
      </c>
      <c r="BD51" s="431"/>
      <c r="BE51" s="432" t="str">
        <f>'CE. 8'!AD46</f>
        <v/>
      </c>
      <c r="BF51" s="433"/>
      <c r="BG51" s="430" t="str">
        <f>'CE. 9'!AD46</f>
        <v/>
      </c>
      <c r="BH51" s="431"/>
      <c r="BI51" s="432" t="str">
        <f>'CE. 10'!AD46</f>
        <v/>
      </c>
      <c r="BJ51" s="433"/>
      <c r="BK51" s="430" t="str">
        <f>'CE. 11'!AD46</f>
        <v/>
      </c>
      <c r="BL51" s="431"/>
      <c r="BM51" s="432" t="str">
        <f>'CE. 12'!AD46</f>
        <v/>
      </c>
      <c r="BN51" s="433"/>
      <c r="BO51" s="430" t="str">
        <f>'CE. 13'!AD46</f>
        <v/>
      </c>
      <c r="BP51" s="431"/>
      <c r="BQ51" s="432" t="str">
        <f>'CE. 14'!AD46</f>
        <v/>
      </c>
      <c r="BR51" s="433"/>
      <c r="BS51" s="430" t="str">
        <f>'CE. 15'!AD46</f>
        <v/>
      </c>
      <c r="BT51" s="431"/>
      <c r="BU51" s="432" t="str">
        <f>'CE. 16'!AD46</f>
        <v/>
      </c>
      <c r="BV51" s="433"/>
      <c r="BW51" s="430" t="str">
        <f>'CE. 17'!AD46</f>
        <v/>
      </c>
      <c r="BX51" s="431"/>
      <c r="BY51" s="432" t="str">
        <f>'CE. 18'!AD46</f>
        <v/>
      </c>
      <c r="BZ51" s="433"/>
      <c r="CA51" s="430" t="str">
        <f>'CE. 19'!AD46</f>
        <v/>
      </c>
      <c r="CB51" s="431"/>
      <c r="CC51" s="432" t="str">
        <f>'CE. 20'!AD46</f>
        <v/>
      </c>
      <c r="CD51" s="433"/>
      <c r="CE51" s="430" t="str">
        <f>'CE. 21'!AD46</f>
        <v/>
      </c>
      <c r="CF51" s="431"/>
      <c r="CG51" s="432" t="str">
        <f>'CE. 22'!AD46</f>
        <v/>
      </c>
      <c r="CH51" s="433"/>
      <c r="CI51" s="430" t="str">
        <f>'CE. 23'!AD46</f>
        <v/>
      </c>
      <c r="CJ51" s="431"/>
      <c r="CK51" s="432" t="str">
        <f>'CE. 24'!AD46</f>
        <v/>
      </c>
      <c r="CL51" s="433"/>
      <c r="CM51" s="430" t="str">
        <f>'CE. 25'!AD46</f>
        <v/>
      </c>
      <c r="CN51" s="431"/>
      <c r="CO51" s="432" t="str">
        <f>'CE. 26'!AD46</f>
        <v/>
      </c>
      <c r="CP51" s="433"/>
      <c r="CQ51" s="430" t="str">
        <f>'CE. 27'!AD46</f>
        <v/>
      </c>
      <c r="CR51" s="431"/>
      <c r="CS51" s="432" t="str">
        <f>'CE. 28'!AD46</f>
        <v/>
      </c>
      <c r="CT51" s="433"/>
      <c r="CU51" s="430" t="str">
        <f>'CE. 29'!AD46</f>
        <v/>
      </c>
      <c r="CV51" s="431"/>
      <c r="CW51" s="432" t="str">
        <f>'CE. 30'!AD46</f>
        <v/>
      </c>
      <c r="CX51" s="433"/>
      <c r="CY51" s="430" t="str">
        <f>'CE. 31'!AD46</f>
        <v/>
      </c>
      <c r="CZ51" s="431"/>
      <c r="DA51" s="432" t="str">
        <f>'CE. 32'!AD46</f>
        <v/>
      </c>
      <c r="DB51" s="433"/>
      <c r="DC51" s="430" t="str">
        <f>'CE. 33'!AD46</f>
        <v/>
      </c>
      <c r="DD51" s="431"/>
      <c r="DE51" s="432" t="str">
        <f>'CE. 34'!AD46</f>
        <v/>
      </c>
      <c r="DF51" s="433"/>
      <c r="DG51" s="430" t="str">
        <f>'CE. 35'!AD46</f>
        <v/>
      </c>
      <c r="DH51" s="431"/>
      <c r="DI51" s="432" t="str">
        <f>'CE. 36'!AD46</f>
        <v/>
      </c>
      <c r="DJ51" s="433"/>
      <c r="DK51" s="430" t="str">
        <f>'CE. 37'!AD46</f>
        <v/>
      </c>
      <c r="DL51" s="431"/>
      <c r="DM51" s="432" t="str">
        <f>'CE. 38'!AD46</f>
        <v/>
      </c>
      <c r="DN51" s="433"/>
      <c r="DO51" s="430" t="str">
        <f>'CE. 39'!AD46</f>
        <v/>
      </c>
      <c r="DP51" s="431"/>
      <c r="DQ51" s="432" t="str">
        <f>'CE. 40'!AD46</f>
        <v/>
      </c>
      <c r="DR51" s="433"/>
      <c r="DS51" s="430" t="str">
        <f>'CE. 41'!AD46</f>
        <v/>
      </c>
      <c r="DT51" s="431"/>
      <c r="DU51" s="432" t="str">
        <f>'CE. 42'!AD46</f>
        <v/>
      </c>
      <c r="DV51" s="433"/>
      <c r="DW51" s="430" t="str">
        <f>'CE. 43'!AD46</f>
        <v/>
      </c>
      <c r="DX51" s="431"/>
      <c r="DY51" s="432" t="str">
        <f>'CE. 44'!AD46</f>
        <v/>
      </c>
      <c r="DZ51" s="433"/>
      <c r="EA51" s="430" t="str">
        <f>'CE. 45'!AD46</f>
        <v/>
      </c>
      <c r="EB51" s="431"/>
      <c r="EC51" s="432" t="str">
        <f>'CE. 46'!AD46</f>
        <v/>
      </c>
      <c r="ED51" s="433"/>
      <c r="EE51" s="430" t="str">
        <f>'CE. 47'!AD46</f>
        <v/>
      </c>
      <c r="EF51" s="431"/>
      <c r="EG51" s="432" t="str">
        <f>'CE. 48'!AD46</f>
        <v/>
      </c>
      <c r="EH51" s="433"/>
      <c r="EI51" s="430" t="str">
        <f>'CE. 49'!AD46</f>
        <v/>
      </c>
      <c r="EJ51" s="431"/>
      <c r="EK51" s="432" t="str">
        <f>'CE. 50'!AD46</f>
        <v/>
      </c>
      <c r="EL51" s="433"/>
      <c r="EM51" s="430" t="str">
        <f>'CE. 51'!AD46</f>
        <v/>
      </c>
      <c r="EN51" s="431"/>
      <c r="EO51" s="432" t="str">
        <f>'CE. 52'!AD46</f>
        <v/>
      </c>
      <c r="EP51" s="433"/>
      <c r="EQ51" s="430" t="str">
        <f>'CE. 53'!AD46</f>
        <v/>
      </c>
      <c r="ER51" s="431"/>
      <c r="ES51" s="432" t="str">
        <f>'CE. 54'!AD46</f>
        <v/>
      </c>
      <c r="ET51" s="433"/>
      <c r="EU51" s="430" t="str">
        <f>'CE. 55'!AD46</f>
        <v/>
      </c>
      <c r="EV51" s="431"/>
      <c r="EW51" s="432" t="str">
        <f>'CE. 56'!AD46</f>
        <v/>
      </c>
      <c r="EX51" s="433"/>
      <c r="EY51" s="430" t="str">
        <f>'CE. 57'!AD46</f>
        <v/>
      </c>
      <c r="EZ51" s="431"/>
      <c r="FA51" s="432" t="str">
        <f>'CE. 58'!AD46</f>
        <v/>
      </c>
      <c r="FB51" s="433"/>
      <c r="FC51" s="430" t="str">
        <f>'CE. 59'!AD46</f>
        <v/>
      </c>
      <c r="FD51" s="431"/>
      <c r="FE51" s="432" t="str">
        <f>'CE. 60'!AD46</f>
        <v/>
      </c>
      <c r="FF51" s="433"/>
    </row>
    <row r="52" spans="1:162" ht="16.5" thickBot="1">
      <c r="A52" s="96">
        <v>41</v>
      </c>
      <c r="B52" s="117" t="str">
        <f>IF(Inicio!C48="","",Inicio!C48)</f>
        <v/>
      </c>
      <c r="C52" s="253"/>
      <c r="D52" s="118" t="str">
        <f t="shared" si="61"/>
        <v/>
      </c>
      <c r="E52" s="168" t="str">
        <f t="shared" si="62"/>
        <v/>
      </c>
      <c r="F52" s="173" t="str">
        <f t="shared" si="63"/>
        <v/>
      </c>
      <c r="G52" s="162" t="str">
        <f t="shared" si="64"/>
        <v/>
      </c>
      <c r="H52" s="162" t="str">
        <f t="shared" si="65"/>
        <v/>
      </c>
      <c r="I52" s="162" t="str">
        <f t="shared" si="66"/>
        <v/>
      </c>
      <c r="J52" s="162" t="str">
        <f t="shared" si="67"/>
        <v/>
      </c>
      <c r="K52" s="162" t="str">
        <f t="shared" si="68"/>
        <v/>
      </c>
      <c r="L52" s="174" t="str">
        <f t="shared" si="69"/>
        <v/>
      </c>
      <c r="M52" s="180" t="str">
        <f t="shared" si="70"/>
        <v/>
      </c>
      <c r="N52" s="165" t="str">
        <f t="shared" si="71"/>
        <v/>
      </c>
      <c r="O52" s="165" t="str">
        <f t="shared" si="72"/>
        <v/>
      </c>
      <c r="P52" s="165" t="str">
        <f t="shared" si="73"/>
        <v/>
      </c>
      <c r="Q52" s="165" t="str">
        <f t="shared" si="74"/>
        <v/>
      </c>
      <c r="R52" s="165" t="str">
        <f t="shared" si="75"/>
        <v/>
      </c>
      <c r="S52" s="165" t="str">
        <f t="shared" si="76"/>
        <v/>
      </c>
      <c r="T52" s="165" t="str">
        <f t="shared" si="77"/>
        <v/>
      </c>
      <c r="U52" s="165" t="str">
        <f t="shared" si="78"/>
        <v/>
      </c>
      <c r="V52" s="181" t="str">
        <f t="shared" si="79"/>
        <v/>
      </c>
      <c r="W52" s="111" t="e">
        <f t="shared" si="59"/>
        <v>#DIV/0!</v>
      </c>
      <c r="X52" s="115" t="e">
        <f t="shared" si="80"/>
        <v>#DIV/0!</v>
      </c>
      <c r="Y52" s="159" t="e">
        <f t="shared" si="81"/>
        <v>#DIV/0!</v>
      </c>
      <c r="Z52" s="159" t="e">
        <f t="shared" si="82"/>
        <v>#DIV/0!</v>
      </c>
      <c r="AA52" s="159" t="e">
        <f t="shared" si="83"/>
        <v>#DIV/0!</v>
      </c>
      <c r="AB52" s="159" t="e">
        <f t="shared" si="84"/>
        <v>#DIV/0!</v>
      </c>
      <c r="AC52" s="159" t="e">
        <f t="shared" si="85"/>
        <v>#DIV/0!</v>
      </c>
      <c r="AD52" s="159" t="e">
        <f t="shared" si="86"/>
        <v>#DIV/0!</v>
      </c>
      <c r="AE52" s="159" t="e">
        <f t="shared" si="87"/>
        <v>#DIV/0!</v>
      </c>
      <c r="AF52" s="159" t="e">
        <f t="shared" si="88"/>
        <v>#DIV/0!</v>
      </c>
      <c r="AG52" s="159" t="e">
        <f t="shared" si="89"/>
        <v>#DIV/0!</v>
      </c>
      <c r="AH52" s="159" t="e">
        <f t="shared" si="90"/>
        <v>#DIV/0!</v>
      </c>
      <c r="AI52" s="159" t="e">
        <f t="shared" si="97"/>
        <v>#DIV/0!</v>
      </c>
      <c r="AJ52" s="159" t="e">
        <f t="shared" si="91"/>
        <v>#DIV/0!</v>
      </c>
      <c r="AK52" s="159" t="e">
        <f t="shared" si="92"/>
        <v>#DIV/0!</v>
      </c>
      <c r="AL52" s="159" t="e">
        <f t="shared" si="93"/>
        <v>#DIV/0!</v>
      </c>
      <c r="AM52" s="159" t="e">
        <f t="shared" si="94"/>
        <v>#DIV/0!</v>
      </c>
      <c r="AN52" s="159" t="e">
        <f t="shared" si="95"/>
        <v>#DIV/0!</v>
      </c>
      <c r="AO52" s="159" t="e">
        <f t="shared" si="96"/>
        <v>#DIV/0!</v>
      </c>
      <c r="AP52" s="150"/>
      <c r="AQ52" s="434" t="str">
        <f>'CE. 1'!AD47</f>
        <v/>
      </c>
      <c r="AR52" s="435"/>
      <c r="AS52" s="436" t="str">
        <f>'CE. 2'!AD47</f>
        <v/>
      </c>
      <c r="AT52" s="436"/>
      <c r="AU52" s="434" t="str">
        <f>'CE. 3'!AD47</f>
        <v/>
      </c>
      <c r="AV52" s="434"/>
      <c r="AW52" s="436" t="str">
        <f>'CE. 4'!AD47</f>
        <v/>
      </c>
      <c r="AX52" s="436"/>
      <c r="AY52" s="434" t="str">
        <f>'CE. 5'!AD47</f>
        <v/>
      </c>
      <c r="AZ52" s="434"/>
      <c r="BA52" s="436" t="str">
        <f>'CE. 6'!AD47</f>
        <v/>
      </c>
      <c r="BB52" s="437"/>
      <c r="BC52" s="434" t="str">
        <f>'CE. 7'!AD47</f>
        <v/>
      </c>
      <c r="BD52" s="435"/>
      <c r="BE52" s="436" t="str">
        <f>'CE. 8'!AD47</f>
        <v/>
      </c>
      <c r="BF52" s="437"/>
      <c r="BG52" s="434" t="str">
        <f>'CE. 9'!AD47</f>
        <v/>
      </c>
      <c r="BH52" s="435"/>
      <c r="BI52" s="436" t="str">
        <f>'CE. 10'!AD47</f>
        <v/>
      </c>
      <c r="BJ52" s="437"/>
      <c r="BK52" s="434" t="str">
        <f>'CE. 11'!AD47</f>
        <v/>
      </c>
      <c r="BL52" s="435"/>
      <c r="BM52" s="436" t="str">
        <f>'CE. 12'!AD47</f>
        <v/>
      </c>
      <c r="BN52" s="437"/>
      <c r="BO52" s="434" t="str">
        <f>'CE. 13'!AD47</f>
        <v/>
      </c>
      <c r="BP52" s="435"/>
      <c r="BQ52" s="436" t="str">
        <f>'CE. 14'!AD47</f>
        <v/>
      </c>
      <c r="BR52" s="437"/>
      <c r="BS52" s="434" t="str">
        <f>'CE. 15'!AD47</f>
        <v/>
      </c>
      <c r="BT52" s="435"/>
      <c r="BU52" s="436" t="str">
        <f>'CE. 16'!AD47</f>
        <v/>
      </c>
      <c r="BV52" s="437"/>
      <c r="BW52" s="434" t="str">
        <f>'CE. 17'!AD47</f>
        <v/>
      </c>
      <c r="BX52" s="435"/>
      <c r="BY52" s="436" t="str">
        <f>'CE. 18'!AD47</f>
        <v/>
      </c>
      <c r="BZ52" s="437"/>
      <c r="CA52" s="434" t="str">
        <f>'CE. 19'!AD47</f>
        <v/>
      </c>
      <c r="CB52" s="435"/>
      <c r="CC52" s="436" t="str">
        <f>'CE. 20'!AD47</f>
        <v/>
      </c>
      <c r="CD52" s="437"/>
      <c r="CE52" s="434" t="str">
        <f>'CE. 21'!AD47</f>
        <v/>
      </c>
      <c r="CF52" s="435"/>
      <c r="CG52" s="436" t="str">
        <f>'CE. 22'!AD47</f>
        <v/>
      </c>
      <c r="CH52" s="437"/>
      <c r="CI52" s="434" t="str">
        <f>'CE. 23'!AD47</f>
        <v/>
      </c>
      <c r="CJ52" s="435"/>
      <c r="CK52" s="436" t="str">
        <f>'CE. 24'!AD47</f>
        <v/>
      </c>
      <c r="CL52" s="437"/>
      <c r="CM52" s="434" t="str">
        <f>'CE. 25'!AD47</f>
        <v/>
      </c>
      <c r="CN52" s="435"/>
      <c r="CO52" s="436" t="str">
        <f>'CE. 26'!AD47</f>
        <v/>
      </c>
      <c r="CP52" s="437"/>
      <c r="CQ52" s="434" t="str">
        <f>'CE. 27'!AD47</f>
        <v/>
      </c>
      <c r="CR52" s="435"/>
      <c r="CS52" s="436" t="str">
        <f>'CE. 28'!AD47</f>
        <v/>
      </c>
      <c r="CT52" s="437"/>
      <c r="CU52" s="434" t="str">
        <f>'CE. 29'!AD47</f>
        <v/>
      </c>
      <c r="CV52" s="435"/>
      <c r="CW52" s="436" t="str">
        <f>'CE. 30'!AD47</f>
        <v/>
      </c>
      <c r="CX52" s="437"/>
      <c r="CY52" s="434" t="str">
        <f>'CE. 31'!AD47</f>
        <v/>
      </c>
      <c r="CZ52" s="435"/>
      <c r="DA52" s="436" t="str">
        <f>'CE. 32'!AD47</f>
        <v/>
      </c>
      <c r="DB52" s="437"/>
      <c r="DC52" s="434" t="str">
        <f>'CE. 33'!AD47</f>
        <v/>
      </c>
      <c r="DD52" s="435"/>
      <c r="DE52" s="436" t="str">
        <f>'CE. 34'!AD47</f>
        <v/>
      </c>
      <c r="DF52" s="437"/>
      <c r="DG52" s="434" t="str">
        <f>'CE. 35'!AD47</f>
        <v/>
      </c>
      <c r="DH52" s="435"/>
      <c r="DI52" s="436" t="str">
        <f>'CE. 36'!AD47</f>
        <v/>
      </c>
      <c r="DJ52" s="437"/>
      <c r="DK52" s="434" t="str">
        <f>'CE. 37'!AD47</f>
        <v/>
      </c>
      <c r="DL52" s="435"/>
      <c r="DM52" s="436" t="str">
        <f>'CE. 38'!AD47</f>
        <v/>
      </c>
      <c r="DN52" s="437"/>
      <c r="DO52" s="434" t="str">
        <f>'CE. 39'!AD47</f>
        <v/>
      </c>
      <c r="DP52" s="435"/>
      <c r="DQ52" s="436" t="str">
        <f>'CE. 40'!AD47</f>
        <v/>
      </c>
      <c r="DR52" s="437"/>
      <c r="DS52" s="434" t="str">
        <f>'CE. 41'!AD47</f>
        <v/>
      </c>
      <c r="DT52" s="435"/>
      <c r="DU52" s="436" t="str">
        <f>'CE. 42'!AD47</f>
        <v/>
      </c>
      <c r="DV52" s="437"/>
      <c r="DW52" s="434" t="str">
        <f>'CE. 43'!AD47</f>
        <v/>
      </c>
      <c r="DX52" s="435"/>
      <c r="DY52" s="436" t="str">
        <f>'CE. 44'!AD47</f>
        <v/>
      </c>
      <c r="DZ52" s="437"/>
      <c r="EA52" s="434" t="str">
        <f>'CE. 45'!AD47</f>
        <v/>
      </c>
      <c r="EB52" s="435"/>
      <c r="EC52" s="436" t="str">
        <f>'CE. 46'!AD47</f>
        <v/>
      </c>
      <c r="ED52" s="437"/>
      <c r="EE52" s="434" t="str">
        <f>'CE. 47'!AD47</f>
        <v/>
      </c>
      <c r="EF52" s="435"/>
      <c r="EG52" s="436" t="str">
        <f>'CE. 48'!AD47</f>
        <v/>
      </c>
      <c r="EH52" s="437"/>
      <c r="EI52" s="434" t="str">
        <f>'CE. 49'!AD47</f>
        <v/>
      </c>
      <c r="EJ52" s="435"/>
      <c r="EK52" s="436" t="str">
        <f>'CE. 50'!AD47</f>
        <v/>
      </c>
      <c r="EL52" s="437"/>
      <c r="EM52" s="434" t="str">
        <f>'CE. 51'!AD47</f>
        <v/>
      </c>
      <c r="EN52" s="435"/>
      <c r="EO52" s="436" t="str">
        <f>'CE. 52'!AD47</f>
        <v/>
      </c>
      <c r="EP52" s="437"/>
      <c r="EQ52" s="434" t="str">
        <f>'CE. 53'!AD47</f>
        <v/>
      </c>
      <c r="ER52" s="435"/>
      <c r="ES52" s="436" t="str">
        <f>'CE. 54'!AD47</f>
        <v/>
      </c>
      <c r="ET52" s="437"/>
      <c r="EU52" s="434" t="str">
        <f>'CE. 55'!AD47</f>
        <v/>
      </c>
      <c r="EV52" s="435"/>
      <c r="EW52" s="436" t="str">
        <f>'CE. 56'!AD47</f>
        <v/>
      </c>
      <c r="EX52" s="437"/>
      <c r="EY52" s="434" t="str">
        <f>'CE. 57'!AD47</f>
        <v/>
      </c>
      <c r="EZ52" s="435"/>
      <c r="FA52" s="436" t="str">
        <f>'CE. 58'!AD47</f>
        <v/>
      </c>
      <c r="FB52" s="437"/>
      <c r="FC52" s="434" t="str">
        <f>'CE. 59'!AD47</f>
        <v/>
      </c>
      <c r="FD52" s="435"/>
      <c r="FE52" s="436" t="str">
        <f>'CE. 60'!AD47</f>
        <v/>
      </c>
      <c r="FF52" s="437"/>
    </row>
    <row r="53" spans="1:162" hidden="1">
      <c r="AP53" s="148" t="s">
        <v>109</v>
      </c>
      <c r="AQ53" s="457" t="str">
        <f>IF(AQ3=1,AQ11,"")</f>
        <v/>
      </c>
      <c r="AR53" s="457"/>
      <c r="AS53" s="458" t="str">
        <f t="shared" ref="AS53" si="98">IF(AS3=1,AS11,"")</f>
        <v/>
      </c>
      <c r="AT53" s="458"/>
      <c r="AU53" s="458" t="str">
        <f t="shared" ref="AU53" si="99">IF(AU3=1,AU11,"")</f>
        <v/>
      </c>
      <c r="AV53" s="458"/>
      <c r="AW53" s="458" t="str">
        <f t="shared" ref="AW53" si="100">IF(AW3=1,AW11,"")</f>
        <v/>
      </c>
      <c r="AX53" s="458"/>
      <c r="AY53" s="458" t="str">
        <f t="shared" ref="AY53" si="101">IF(AY3=1,AY11,"")</f>
        <v/>
      </c>
      <c r="AZ53" s="458"/>
      <c r="BA53" s="458" t="str">
        <f t="shared" ref="BA53" si="102">IF(BA3=1,BA11,"")</f>
        <v/>
      </c>
      <c r="BB53" s="458"/>
      <c r="BC53" s="458" t="str">
        <f t="shared" ref="BC53" si="103">IF(BC3=1,BC11,"")</f>
        <v/>
      </c>
      <c r="BD53" s="458"/>
      <c r="BE53" s="458" t="str">
        <f t="shared" ref="BE53" si="104">IF(BE3=1,BE11,"")</f>
        <v/>
      </c>
      <c r="BF53" s="458"/>
      <c r="BG53" s="458" t="str">
        <f t="shared" ref="BG53" si="105">IF(BG3=1,BG11,"")</f>
        <v/>
      </c>
      <c r="BH53" s="458"/>
      <c r="BI53" s="458" t="str">
        <f t="shared" ref="BI53" si="106">IF(BI3=1,BI11,"")</f>
        <v/>
      </c>
      <c r="BJ53" s="458"/>
      <c r="BK53" s="458" t="str">
        <f t="shared" ref="BK53" si="107">IF(BK3=1,BK11,"")</f>
        <v/>
      </c>
      <c r="BL53" s="458"/>
      <c r="BM53" s="458" t="str">
        <f t="shared" ref="BM53" si="108">IF(BM3=1,BM11,"")</f>
        <v/>
      </c>
      <c r="BN53" s="458"/>
      <c r="BO53" s="458" t="str">
        <f t="shared" ref="BO53" si="109">IF(BO3=1,BO11,"")</f>
        <v/>
      </c>
      <c r="BP53" s="458"/>
      <c r="BQ53" s="458" t="str">
        <f t="shared" ref="BQ53" si="110">IF(BQ3=1,BQ11,"")</f>
        <v/>
      </c>
      <c r="BR53" s="458"/>
      <c r="BS53" s="458" t="str">
        <f t="shared" ref="BS53" si="111">IF(BS3=1,BS11,"")</f>
        <v/>
      </c>
      <c r="BT53" s="458"/>
      <c r="BU53" s="458" t="str">
        <f t="shared" ref="BU53" si="112">IF(BU3=1,BU11,"")</f>
        <v/>
      </c>
      <c r="BV53" s="458"/>
      <c r="BW53" s="458" t="str">
        <f t="shared" ref="BW53" si="113">IF(BW3=1,BW11,"")</f>
        <v/>
      </c>
      <c r="BX53" s="458"/>
      <c r="BY53" s="458" t="str">
        <f t="shared" ref="BY53" si="114">IF(BY3=1,BY11,"")</f>
        <v/>
      </c>
      <c r="BZ53" s="458"/>
      <c r="CA53" s="458" t="str">
        <f t="shared" ref="CA53" si="115">IF(CA3=1,CA11,"")</f>
        <v/>
      </c>
      <c r="CB53" s="458"/>
      <c r="CC53" s="458" t="str">
        <f t="shared" ref="CC53" si="116">IF(CC3=1,CC11,"")</f>
        <v/>
      </c>
      <c r="CD53" s="458"/>
      <c r="CE53" s="458" t="str">
        <f t="shared" ref="CE53" si="117">IF(CE3=1,CE11,"")</f>
        <v/>
      </c>
      <c r="CF53" s="458"/>
      <c r="CG53" s="458" t="str">
        <f t="shared" ref="CG53" si="118">IF(CG3=1,CG11,"")</f>
        <v/>
      </c>
      <c r="CH53" s="458"/>
      <c r="CI53" s="458" t="str">
        <f t="shared" ref="CI53" si="119">IF(CI3=1,CI11,"")</f>
        <v/>
      </c>
      <c r="CJ53" s="458"/>
      <c r="CK53" s="458" t="str">
        <f t="shared" ref="CK53" si="120">IF(CK3=1,CK11,"")</f>
        <v/>
      </c>
      <c r="CL53" s="458"/>
      <c r="CM53" s="458" t="str">
        <f t="shared" ref="CM53" si="121">IF(CM3=1,CM11,"")</f>
        <v/>
      </c>
      <c r="CN53" s="458"/>
      <c r="CO53" s="458" t="str">
        <f t="shared" ref="CO53" si="122">IF(CO3=1,CO11,"")</f>
        <v/>
      </c>
      <c r="CP53" s="458"/>
      <c r="CQ53" s="458" t="str">
        <f t="shared" ref="CQ53" si="123">IF(CQ3=1,CQ11,"")</f>
        <v/>
      </c>
      <c r="CR53" s="458"/>
      <c r="CS53" s="458" t="str">
        <f t="shared" ref="CS53" si="124">IF(CS3=1,CS11,"")</f>
        <v/>
      </c>
      <c r="CT53" s="458"/>
      <c r="CU53" s="458" t="str">
        <f t="shared" ref="CU53" si="125">IF(CU3=1,CU11,"")</f>
        <v/>
      </c>
      <c r="CV53" s="458"/>
      <c r="CW53" s="458" t="str">
        <f t="shared" ref="CW53" si="126">IF(CW3=1,CW11,"")</f>
        <v/>
      </c>
      <c r="CX53" s="458"/>
      <c r="CY53" s="458" t="str">
        <f t="shared" ref="CY53" si="127">IF(CY3=1,CY11,"")</f>
        <v/>
      </c>
      <c r="CZ53" s="458"/>
      <c r="DA53" s="458" t="str">
        <f t="shared" ref="DA53" si="128">IF(DA3=1,DA11,"")</f>
        <v/>
      </c>
      <c r="DB53" s="458"/>
      <c r="DC53" s="458" t="str">
        <f t="shared" ref="DC53" si="129">IF(DC3=1,DC11,"")</f>
        <v/>
      </c>
      <c r="DD53" s="458"/>
      <c r="DE53" s="458" t="str">
        <f t="shared" ref="DE53" si="130">IF(DE3=1,DE11,"")</f>
        <v/>
      </c>
      <c r="DF53" s="458"/>
      <c r="DG53" s="458" t="str">
        <f t="shared" ref="DG53" si="131">IF(DG3=1,DG11,"")</f>
        <v/>
      </c>
      <c r="DH53" s="458"/>
      <c r="DI53" s="458" t="str">
        <f t="shared" ref="DI53" si="132">IF(DI3=1,DI11,"")</f>
        <v/>
      </c>
      <c r="DJ53" s="458"/>
      <c r="DK53" s="458" t="str">
        <f t="shared" ref="DK53" si="133">IF(DK3=1,DK11,"")</f>
        <v/>
      </c>
      <c r="DL53" s="458"/>
      <c r="DM53" s="458" t="str">
        <f t="shared" ref="DM53" si="134">IF(DM3=1,DM11,"")</f>
        <v/>
      </c>
      <c r="DN53" s="458"/>
      <c r="DO53" s="458" t="str">
        <f t="shared" ref="DO53" si="135">IF(DO3=1,DO11,"")</f>
        <v/>
      </c>
      <c r="DP53" s="458"/>
      <c r="DQ53" s="458" t="str">
        <f t="shared" ref="DQ53" si="136">IF(DQ3=1,DQ11,"")</f>
        <v/>
      </c>
      <c r="DR53" s="458"/>
      <c r="DS53" s="458" t="str">
        <f t="shared" ref="DS53" si="137">IF(DS3=1,DS11,"")</f>
        <v/>
      </c>
      <c r="DT53" s="458"/>
      <c r="DU53" s="458" t="str">
        <f t="shared" ref="DU53" si="138">IF(DU3=1,DU11,"")</f>
        <v/>
      </c>
      <c r="DV53" s="458"/>
      <c r="DW53" s="458" t="str">
        <f t="shared" ref="DW53" si="139">IF(DW3=1,DW11,"")</f>
        <v/>
      </c>
      <c r="DX53" s="458"/>
      <c r="DY53" s="458" t="str">
        <f t="shared" ref="DY53" si="140">IF(DY3=1,DY11,"")</f>
        <v/>
      </c>
      <c r="DZ53" s="458"/>
      <c r="EA53" s="458" t="str">
        <f t="shared" ref="EA53" si="141">IF(EA3=1,EA11,"")</f>
        <v/>
      </c>
      <c r="EB53" s="458"/>
      <c r="EC53" s="458" t="str">
        <f t="shared" ref="EC53" si="142">IF(EC3=1,EC11,"")</f>
        <v/>
      </c>
      <c r="ED53" s="458"/>
      <c r="EE53" s="458" t="str">
        <f t="shared" ref="EE53" si="143">IF(EE3=1,EE11,"")</f>
        <v/>
      </c>
      <c r="EF53" s="458"/>
      <c r="EG53" s="458" t="str">
        <f t="shared" ref="EG53" si="144">IF(EG3=1,EG11,"")</f>
        <v/>
      </c>
      <c r="EH53" s="458"/>
      <c r="EI53" s="458" t="str">
        <f t="shared" ref="EI53" si="145">IF(EI3=1,EI11,"")</f>
        <v/>
      </c>
      <c r="EJ53" s="458"/>
      <c r="EK53" s="458" t="str">
        <f t="shared" ref="EK53" si="146">IF(EK3=1,EK11,"")</f>
        <v/>
      </c>
      <c r="EL53" s="458"/>
      <c r="EM53" s="458" t="str">
        <f t="shared" ref="EM53" si="147">IF(EM3=1,EM11,"")</f>
        <v/>
      </c>
      <c r="EN53" s="458"/>
      <c r="EO53" s="458" t="str">
        <f t="shared" ref="EO53" si="148">IF(EO3=1,EO11,"")</f>
        <v/>
      </c>
      <c r="EP53" s="458"/>
      <c r="EQ53" s="458" t="str">
        <f t="shared" ref="EQ53" si="149">IF(EQ3=1,EQ11,"")</f>
        <v/>
      </c>
      <c r="ER53" s="458"/>
      <c r="ES53" s="458" t="str">
        <f t="shared" ref="ES53" si="150">IF(ES3=1,ES11,"")</f>
        <v/>
      </c>
      <c r="ET53" s="458"/>
      <c r="EU53" s="458" t="str">
        <f t="shared" ref="EU53" si="151">IF(EU3=1,EU11,"")</f>
        <v/>
      </c>
      <c r="EV53" s="458"/>
      <c r="EW53" s="458" t="str">
        <f t="shared" ref="EW53" si="152">IF(EW3=1,EW11,"")</f>
        <v/>
      </c>
      <c r="EX53" s="458"/>
      <c r="EY53" s="458" t="str">
        <f t="shared" ref="EY53" si="153">IF(EY3=1,EY11,"")</f>
        <v/>
      </c>
      <c r="EZ53" s="458"/>
      <c r="FA53" s="458" t="str">
        <f t="shared" ref="FA53" si="154">IF(FA3=1,FA11,"")</f>
        <v/>
      </c>
      <c r="FB53" s="458"/>
      <c r="FC53" s="458" t="str">
        <f t="shared" ref="FC53" si="155">IF(FC3=1,FC11,"")</f>
        <v/>
      </c>
      <c r="FD53" s="458"/>
      <c r="FE53" s="458" t="str">
        <f t="shared" ref="FE53" si="156">IF(FE3=1,FE11,"")</f>
        <v/>
      </c>
      <c r="FF53" s="458"/>
    </row>
    <row r="54" spans="1:162" hidden="1">
      <c r="AP54" s="148" t="s">
        <v>110</v>
      </c>
      <c r="AQ54" s="458" t="str">
        <f>IF(AQ3=2,AQ11,"")</f>
        <v/>
      </c>
      <c r="AR54" s="458"/>
      <c r="AS54" s="458" t="str">
        <f t="shared" ref="AS54" si="157">IF(AS3=2,AS11,"")</f>
        <v/>
      </c>
      <c r="AT54" s="458"/>
      <c r="AU54" s="458" t="str">
        <f t="shared" ref="AU54" si="158">IF(AU3=2,AU11,"")</f>
        <v/>
      </c>
      <c r="AV54" s="458"/>
      <c r="AW54" s="458" t="str">
        <f t="shared" ref="AW54" si="159">IF(AW3=2,AW11,"")</f>
        <v/>
      </c>
      <c r="AX54" s="458"/>
      <c r="AY54" s="458" t="str">
        <f t="shared" ref="AY54" si="160">IF(AY3=2,AY11,"")</f>
        <v/>
      </c>
      <c r="AZ54" s="458"/>
      <c r="BA54" s="458" t="str">
        <f t="shared" ref="BA54" si="161">IF(BA3=2,BA11,"")</f>
        <v/>
      </c>
      <c r="BB54" s="458"/>
      <c r="BC54" s="458" t="str">
        <f t="shared" ref="BC54" si="162">IF(BC3=2,BC11,"")</f>
        <v/>
      </c>
      <c r="BD54" s="458"/>
      <c r="BE54" s="458" t="str">
        <f t="shared" ref="BE54" si="163">IF(BE3=2,BE11,"")</f>
        <v/>
      </c>
      <c r="BF54" s="458"/>
      <c r="BG54" s="458" t="str">
        <f t="shared" ref="BG54" si="164">IF(BG3=2,BG11,"")</f>
        <v/>
      </c>
      <c r="BH54" s="458"/>
      <c r="BI54" s="458" t="str">
        <f t="shared" ref="BI54" si="165">IF(BI3=2,BI11,"")</f>
        <v/>
      </c>
      <c r="BJ54" s="458"/>
      <c r="BK54" s="458" t="str">
        <f t="shared" ref="BK54" si="166">IF(BK3=2,BK11,"")</f>
        <v/>
      </c>
      <c r="BL54" s="458"/>
      <c r="BM54" s="458" t="str">
        <f t="shared" ref="BM54" si="167">IF(BM3=2,BM11,"")</f>
        <v/>
      </c>
      <c r="BN54" s="458"/>
      <c r="BO54" s="458" t="str">
        <f t="shared" ref="BO54" si="168">IF(BO3=2,BO11,"")</f>
        <v/>
      </c>
      <c r="BP54" s="458"/>
      <c r="BQ54" s="458" t="str">
        <f t="shared" ref="BQ54" si="169">IF(BQ3=2,BQ11,"")</f>
        <v/>
      </c>
      <c r="BR54" s="458"/>
      <c r="BS54" s="458" t="str">
        <f t="shared" ref="BS54" si="170">IF(BS3=2,BS11,"")</f>
        <v/>
      </c>
      <c r="BT54" s="458"/>
      <c r="BU54" s="458" t="str">
        <f t="shared" ref="BU54" si="171">IF(BU3=2,BU11,"")</f>
        <v/>
      </c>
      <c r="BV54" s="458"/>
      <c r="BW54" s="458" t="str">
        <f t="shared" ref="BW54" si="172">IF(BW3=2,BW11,"")</f>
        <v/>
      </c>
      <c r="BX54" s="458"/>
      <c r="BY54" s="458" t="str">
        <f t="shared" ref="BY54" si="173">IF(BY3=2,BY11,"")</f>
        <v/>
      </c>
      <c r="BZ54" s="458"/>
      <c r="CA54" s="458" t="str">
        <f t="shared" ref="CA54" si="174">IF(CA3=2,CA11,"")</f>
        <v/>
      </c>
      <c r="CB54" s="458"/>
      <c r="CC54" s="458" t="str">
        <f t="shared" ref="CC54" si="175">IF(CC3=2,CC11,"")</f>
        <v/>
      </c>
      <c r="CD54" s="458"/>
      <c r="CE54" s="458" t="str">
        <f t="shared" ref="CE54" si="176">IF(CE3=2,CE11,"")</f>
        <v/>
      </c>
      <c r="CF54" s="458"/>
      <c r="CG54" s="458" t="str">
        <f t="shared" ref="CG54" si="177">IF(CG3=2,CG11,"")</f>
        <v/>
      </c>
      <c r="CH54" s="458"/>
      <c r="CI54" s="458" t="str">
        <f t="shared" ref="CI54" si="178">IF(CI3=2,CI11,"")</f>
        <v/>
      </c>
      <c r="CJ54" s="458"/>
      <c r="CK54" s="458" t="str">
        <f t="shared" ref="CK54" si="179">IF(CK3=2,CK11,"")</f>
        <v/>
      </c>
      <c r="CL54" s="458"/>
      <c r="CM54" s="458" t="str">
        <f t="shared" ref="CM54" si="180">IF(CM3=2,CM11,"")</f>
        <v/>
      </c>
      <c r="CN54" s="458"/>
      <c r="CO54" s="458" t="str">
        <f t="shared" ref="CO54" si="181">IF(CO3=2,CO11,"")</f>
        <v/>
      </c>
      <c r="CP54" s="458"/>
      <c r="CQ54" s="458" t="str">
        <f t="shared" ref="CQ54" si="182">IF(CQ3=2,CQ11,"")</f>
        <v/>
      </c>
      <c r="CR54" s="458"/>
      <c r="CS54" s="458" t="str">
        <f t="shared" ref="CS54" si="183">IF(CS3=2,CS11,"")</f>
        <v/>
      </c>
      <c r="CT54" s="458"/>
      <c r="CU54" s="458" t="str">
        <f t="shared" ref="CU54" si="184">IF(CU3=2,CU11,"")</f>
        <v/>
      </c>
      <c r="CV54" s="458"/>
      <c r="CW54" s="458" t="str">
        <f t="shared" ref="CW54" si="185">IF(CW3=2,CW11,"")</f>
        <v/>
      </c>
      <c r="CX54" s="458"/>
      <c r="CY54" s="458" t="str">
        <f t="shared" ref="CY54" si="186">IF(CY3=2,CY11,"")</f>
        <v/>
      </c>
      <c r="CZ54" s="458"/>
      <c r="DA54" s="458" t="str">
        <f t="shared" ref="DA54" si="187">IF(DA3=2,DA11,"")</f>
        <v/>
      </c>
      <c r="DB54" s="458"/>
      <c r="DC54" s="458" t="str">
        <f t="shared" ref="DC54" si="188">IF(DC3=2,DC11,"")</f>
        <v/>
      </c>
      <c r="DD54" s="458"/>
      <c r="DE54" s="458" t="str">
        <f t="shared" ref="DE54" si="189">IF(DE3=2,DE11,"")</f>
        <v/>
      </c>
      <c r="DF54" s="458"/>
      <c r="DG54" s="458" t="str">
        <f t="shared" ref="DG54" si="190">IF(DG3=2,DG11,"")</f>
        <v/>
      </c>
      <c r="DH54" s="458"/>
      <c r="DI54" s="458" t="str">
        <f t="shared" ref="DI54" si="191">IF(DI3=2,DI11,"")</f>
        <v/>
      </c>
      <c r="DJ54" s="458"/>
      <c r="DK54" s="458" t="str">
        <f t="shared" ref="DK54" si="192">IF(DK3=2,DK11,"")</f>
        <v/>
      </c>
      <c r="DL54" s="458"/>
      <c r="DM54" s="458" t="str">
        <f t="shared" ref="DM54" si="193">IF(DM3=2,DM11,"")</f>
        <v/>
      </c>
      <c r="DN54" s="458"/>
      <c r="DO54" s="458" t="str">
        <f t="shared" ref="DO54" si="194">IF(DO3=2,DO11,"")</f>
        <v/>
      </c>
      <c r="DP54" s="458"/>
      <c r="DQ54" s="458" t="str">
        <f t="shared" ref="DQ54" si="195">IF(DQ3=2,DQ11,"")</f>
        <v/>
      </c>
      <c r="DR54" s="458"/>
      <c r="DS54" s="458" t="str">
        <f t="shared" ref="DS54" si="196">IF(DS3=2,DS11,"")</f>
        <v/>
      </c>
      <c r="DT54" s="458"/>
      <c r="DU54" s="458" t="str">
        <f t="shared" ref="DU54" si="197">IF(DU3=2,DU11,"")</f>
        <v/>
      </c>
      <c r="DV54" s="458"/>
      <c r="DW54" s="458" t="str">
        <f t="shared" ref="DW54" si="198">IF(DW3=2,DW11,"")</f>
        <v/>
      </c>
      <c r="DX54" s="458"/>
      <c r="DY54" s="458" t="str">
        <f t="shared" ref="DY54" si="199">IF(DY3=2,DY11,"")</f>
        <v/>
      </c>
      <c r="DZ54" s="458"/>
      <c r="EA54" s="458" t="str">
        <f t="shared" ref="EA54" si="200">IF(EA3=2,EA11,"")</f>
        <v/>
      </c>
      <c r="EB54" s="458"/>
      <c r="EC54" s="458" t="str">
        <f t="shared" ref="EC54" si="201">IF(EC3=2,EC11,"")</f>
        <v/>
      </c>
      <c r="ED54" s="458"/>
      <c r="EE54" s="458" t="str">
        <f t="shared" ref="EE54" si="202">IF(EE3=2,EE11,"")</f>
        <v/>
      </c>
      <c r="EF54" s="458"/>
      <c r="EG54" s="458" t="str">
        <f t="shared" ref="EG54" si="203">IF(EG3=2,EG11,"")</f>
        <v/>
      </c>
      <c r="EH54" s="458"/>
      <c r="EI54" s="458" t="str">
        <f t="shared" ref="EI54" si="204">IF(EI3=2,EI11,"")</f>
        <v/>
      </c>
      <c r="EJ54" s="458"/>
      <c r="EK54" s="458" t="str">
        <f t="shared" ref="EK54" si="205">IF(EK3=2,EK11,"")</f>
        <v/>
      </c>
      <c r="EL54" s="458"/>
      <c r="EM54" s="458" t="str">
        <f t="shared" ref="EM54" si="206">IF(EM3=2,EM11,"")</f>
        <v/>
      </c>
      <c r="EN54" s="458"/>
      <c r="EO54" s="458" t="str">
        <f t="shared" ref="EO54" si="207">IF(EO3=2,EO11,"")</f>
        <v/>
      </c>
      <c r="EP54" s="458"/>
      <c r="EQ54" s="458" t="str">
        <f t="shared" ref="EQ54" si="208">IF(EQ3=2,EQ11,"")</f>
        <v/>
      </c>
      <c r="ER54" s="458"/>
      <c r="ES54" s="458" t="str">
        <f t="shared" ref="ES54" si="209">IF(ES3=2,ES11,"")</f>
        <v/>
      </c>
      <c r="ET54" s="458"/>
      <c r="EU54" s="458" t="str">
        <f t="shared" ref="EU54" si="210">IF(EU3=2,EU11,"")</f>
        <v/>
      </c>
      <c r="EV54" s="458"/>
      <c r="EW54" s="458" t="str">
        <f t="shared" ref="EW54" si="211">IF(EW3=2,EW11,"")</f>
        <v/>
      </c>
      <c r="EX54" s="458"/>
      <c r="EY54" s="458" t="str">
        <f t="shared" ref="EY54" si="212">IF(EY3=2,EY11,"")</f>
        <v/>
      </c>
      <c r="EZ54" s="458"/>
      <c r="FA54" s="458" t="str">
        <f t="shared" ref="FA54" si="213">IF(FA3=2,FA11,"")</f>
        <v/>
      </c>
      <c r="FB54" s="458"/>
      <c r="FC54" s="458" t="str">
        <f t="shared" ref="FC54" si="214">IF(FC3=2,FC11,"")</f>
        <v/>
      </c>
      <c r="FD54" s="458"/>
      <c r="FE54" s="458" t="str">
        <f t="shared" ref="FE54" si="215">IF(FE3=2,FE11,"")</f>
        <v/>
      </c>
      <c r="FF54" s="458"/>
    </row>
    <row r="55" spans="1:162" hidden="1">
      <c r="AP55" s="148" t="s">
        <v>111</v>
      </c>
      <c r="AQ55" s="458" t="str">
        <f>IF(AQ3=3,AQ11,"")</f>
        <v/>
      </c>
      <c r="AR55" s="458"/>
      <c r="AS55" s="458" t="str">
        <f t="shared" ref="AS55" si="216">IF(AS3=3,AS11,"")</f>
        <v/>
      </c>
      <c r="AT55" s="458"/>
      <c r="AU55" s="458" t="str">
        <f t="shared" ref="AU55" si="217">IF(AU3=3,AU11,"")</f>
        <v/>
      </c>
      <c r="AV55" s="458"/>
      <c r="AW55" s="458" t="str">
        <f t="shared" ref="AW55" si="218">IF(AW3=3,AW11,"")</f>
        <v/>
      </c>
      <c r="AX55" s="458"/>
      <c r="AY55" s="458" t="str">
        <f t="shared" ref="AY55" si="219">IF(AY3=3,AY11,"")</f>
        <v/>
      </c>
      <c r="AZ55" s="458"/>
      <c r="BA55" s="458" t="str">
        <f t="shared" ref="BA55" si="220">IF(BA3=3,BA11,"")</f>
        <v/>
      </c>
      <c r="BB55" s="458"/>
      <c r="BC55" s="458" t="str">
        <f t="shared" ref="BC55" si="221">IF(BC3=3,BC11,"")</f>
        <v/>
      </c>
      <c r="BD55" s="458"/>
      <c r="BE55" s="458" t="str">
        <f t="shared" ref="BE55" si="222">IF(BE3=3,BE11,"")</f>
        <v/>
      </c>
      <c r="BF55" s="458"/>
      <c r="BG55" s="458" t="str">
        <f t="shared" ref="BG55" si="223">IF(BG3=3,BG11,"")</f>
        <v/>
      </c>
      <c r="BH55" s="458"/>
      <c r="BI55" s="458" t="str">
        <f t="shared" ref="BI55" si="224">IF(BI3=3,BI11,"")</f>
        <v/>
      </c>
      <c r="BJ55" s="458"/>
      <c r="BK55" s="458" t="str">
        <f t="shared" ref="BK55" si="225">IF(BK3=3,BK11,"")</f>
        <v/>
      </c>
      <c r="BL55" s="458"/>
      <c r="BM55" s="458" t="str">
        <f t="shared" ref="BM55" si="226">IF(BM3=3,BM11,"")</f>
        <v/>
      </c>
      <c r="BN55" s="458"/>
      <c r="BO55" s="458" t="str">
        <f t="shared" ref="BO55" si="227">IF(BO3=3,BO11,"")</f>
        <v/>
      </c>
      <c r="BP55" s="458"/>
      <c r="BQ55" s="458" t="str">
        <f t="shared" ref="BQ55" si="228">IF(BQ3=3,BQ11,"")</f>
        <v/>
      </c>
      <c r="BR55" s="458"/>
      <c r="BS55" s="458" t="str">
        <f t="shared" ref="BS55" si="229">IF(BS3=3,BS11,"")</f>
        <v/>
      </c>
      <c r="BT55" s="458"/>
      <c r="BU55" s="458" t="str">
        <f t="shared" ref="BU55" si="230">IF(BU3=3,BU11,"")</f>
        <v/>
      </c>
      <c r="BV55" s="458"/>
      <c r="BW55" s="458" t="str">
        <f t="shared" ref="BW55" si="231">IF(BW3=3,BW11,"")</f>
        <v/>
      </c>
      <c r="BX55" s="458"/>
      <c r="BY55" s="458" t="str">
        <f t="shared" ref="BY55" si="232">IF(BY3=3,BY11,"")</f>
        <v/>
      </c>
      <c r="BZ55" s="458"/>
      <c r="CA55" s="458" t="str">
        <f t="shared" ref="CA55" si="233">IF(CA3=3,CA11,"")</f>
        <v/>
      </c>
      <c r="CB55" s="458"/>
      <c r="CC55" s="458" t="str">
        <f t="shared" ref="CC55" si="234">IF(CC3=3,CC11,"")</f>
        <v/>
      </c>
      <c r="CD55" s="458"/>
      <c r="CE55" s="458" t="str">
        <f t="shared" ref="CE55" si="235">IF(CE3=3,CE11,"")</f>
        <v/>
      </c>
      <c r="CF55" s="458"/>
      <c r="CG55" s="458" t="str">
        <f t="shared" ref="CG55" si="236">IF(CG3=3,CG11,"")</f>
        <v/>
      </c>
      <c r="CH55" s="458"/>
      <c r="CI55" s="458" t="str">
        <f t="shared" ref="CI55" si="237">IF(CI3=3,CI11,"")</f>
        <v/>
      </c>
      <c r="CJ55" s="458"/>
      <c r="CK55" s="458" t="str">
        <f t="shared" ref="CK55" si="238">IF(CK3=3,CK11,"")</f>
        <v/>
      </c>
      <c r="CL55" s="458"/>
      <c r="CM55" s="458" t="str">
        <f t="shared" ref="CM55" si="239">IF(CM3=3,CM11,"")</f>
        <v/>
      </c>
      <c r="CN55" s="458"/>
      <c r="CO55" s="458" t="str">
        <f t="shared" ref="CO55" si="240">IF(CO3=3,CO11,"")</f>
        <v/>
      </c>
      <c r="CP55" s="458"/>
      <c r="CQ55" s="458" t="str">
        <f t="shared" ref="CQ55" si="241">IF(CQ3=3,CQ11,"")</f>
        <v/>
      </c>
      <c r="CR55" s="458"/>
      <c r="CS55" s="458" t="str">
        <f t="shared" ref="CS55" si="242">IF(CS3=3,CS11,"")</f>
        <v/>
      </c>
      <c r="CT55" s="458"/>
      <c r="CU55" s="458" t="str">
        <f t="shared" ref="CU55" si="243">IF(CU3=3,CU11,"")</f>
        <v/>
      </c>
      <c r="CV55" s="458"/>
      <c r="CW55" s="458" t="str">
        <f t="shared" ref="CW55" si="244">IF(CW3=3,CW11,"")</f>
        <v/>
      </c>
      <c r="CX55" s="458"/>
      <c r="CY55" s="458" t="str">
        <f t="shared" ref="CY55" si="245">IF(CY3=3,CY11,"")</f>
        <v/>
      </c>
      <c r="CZ55" s="458"/>
      <c r="DA55" s="458" t="str">
        <f t="shared" ref="DA55" si="246">IF(DA3=3,DA11,"")</f>
        <v/>
      </c>
      <c r="DB55" s="458"/>
      <c r="DC55" s="458" t="str">
        <f t="shared" ref="DC55" si="247">IF(DC3=3,DC11,"")</f>
        <v/>
      </c>
      <c r="DD55" s="458"/>
      <c r="DE55" s="458" t="str">
        <f t="shared" ref="DE55" si="248">IF(DE3=3,DE11,"")</f>
        <v/>
      </c>
      <c r="DF55" s="458"/>
      <c r="DG55" s="458" t="str">
        <f t="shared" ref="DG55" si="249">IF(DG3=3,DG11,"")</f>
        <v/>
      </c>
      <c r="DH55" s="458"/>
      <c r="DI55" s="458" t="str">
        <f t="shared" ref="DI55" si="250">IF(DI3=3,DI11,"")</f>
        <v/>
      </c>
      <c r="DJ55" s="458"/>
      <c r="DK55" s="458" t="str">
        <f t="shared" ref="DK55" si="251">IF(DK3=3,DK11,"")</f>
        <v/>
      </c>
      <c r="DL55" s="458"/>
      <c r="DM55" s="458" t="str">
        <f t="shared" ref="DM55" si="252">IF(DM3=3,DM11,"")</f>
        <v/>
      </c>
      <c r="DN55" s="458"/>
      <c r="DO55" s="458" t="str">
        <f t="shared" ref="DO55" si="253">IF(DO3=3,DO11,"")</f>
        <v/>
      </c>
      <c r="DP55" s="458"/>
      <c r="DQ55" s="458" t="str">
        <f t="shared" ref="DQ55" si="254">IF(DQ3=3,DQ11,"")</f>
        <v/>
      </c>
      <c r="DR55" s="458"/>
      <c r="DS55" s="458" t="str">
        <f t="shared" ref="DS55" si="255">IF(DS3=3,DS11,"")</f>
        <v/>
      </c>
      <c r="DT55" s="458"/>
      <c r="DU55" s="458" t="str">
        <f t="shared" ref="DU55" si="256">IF(DU3=3,DU11,"")</f>
        <v/>
      </c>
      <c r="DV55" s="458"/>
      <c r="DW55" s="458" t="str">
        <f t="shared" ref="DW55" si="257">IF(DW3=3,DW11,"")</f>
        <v/>
      </c>
      <c r="DX55" s="458"/>
      <c r="DY55" s="458" t="str">
        <f t="shared" ref="DY55" si="258">IF(DY3=3,DY11,"")</f>
        <v/>
      </c>
      <c r="DZ55" s="458"/>
      <c r="EA55" s="458" t="str">
        <f t="shared" ref="EA55" si="259">IF(EA3=3,EA11,"")</f>
        <v/>
      </c>
      <c r="EB55" s="458"/>
      <c r="EC55" s="458" t="str">
        <f t="shared" ref="EC55" si="260">IF(EC3=3,EC11,"")</f>
        <v/>
      </c>
      <c r="ED55" s="458"/>
      <c r="EE55" s="458" t="str">
        <f t="shared" ref="EE55" si="261">IF(EE3=3,EE11,"")</f>
        <v/>
      </c>
      <c r="EF55" s="458"/>
      <c r="EG55" s="458" t="str">
        <f t="shared" ref="EG55" si="262">IF(EG3=3,EG11,"")</f>
        <v/>
      </c>
      <c r="EH55" s="458"/>
      <c r="EI55" s="458" t="str">
        <f t="shared" ref="EI55" si="263">IF(EI3=3,EI11,"")</f>
        <v/>
      </c>
      <c r="EJ55" s="458"/>
      <c r="EK55" s="458" t="str">
        <f t="shared" ref="EK55" si="264">IF(EK3=3,EK11,"")</f>
        <v/>
      </c>
      <c r="EL55" s="458"/>
      <c r="EM55" s="458" t="str">
        <f t="shared" ref="EM55" si="265">IF(EM3=3,EM11,"")</f>
        <v/>
      </c>
      <c r="EN55" s="458"/>
      <c r="EO55" s="458" t="str">
        <f t="shared" ref="EO55" si="266">IF(EO3=3,EO11,"")</f>
        <v/>
      </c>
      <c r="EP55" s="458"/>
      <c r="EQ55" s="458" t="str">
        <f t="shared" ref="EQ55" si="267">IF(EQ3=3,EQ11,"")</f>
        <v/>
      </c>
      <c r="ER55" s="458"/>
      <c r="ES55" s="458" t="str">
        <f t="shared" ref="ES55" si="268">IF(ES3=3,ES11,"")</f>
        <v/>
      </c>
      <c r="ET55" s="458"/>
      <c r="EU55" s="458" t="str">
        <f t="shared" ref="EU55" si="269">IF(EU3=3,EU11,"")</f>
        <v/>
      </c>
      <c r="EV55" s="458"/>
      <c r="EW55" s="458" t="str">
        <f t="shared" ref="EW55" si="270">IF(EW3=3,EW11,"")</f>
        <v/>
      </c>
      <c r="EX55" s="458"/>
      <c r="EY55" s="458" t="str">
        <f t="shared" ref="EY55" si="271">IF(EY3=3,EY11,"")</f>
        <v/>
      </c>
      <c r="EZ55" s="458"/>
      <c r="FA55" s="458" t="str">
        <f t="shared" ref="FA55" si="272">IF(FA3=3,FA11,"")</f>
        <v/>
      </c>
      <c r="FB55" s="458"/>
      <c r="FC55" s="458" t="str">
        <f t="shared" ref="FC55" si="273">IF(FC3=3,FC11,"")</f>
        <v/>
      </c>
      <c r="FD55" s="458"/>
      <c r="FE55" s="458" t="str">
        <f t="shared" ref="FE55" si="274">IF(FE3=3,FE11,"")</f>
        <v/>
      </c>
      <c r="FF55" s="458"/>
    </row>
    <row r="56" spans="1:162" hidden="1">
      <c r="AP56" s="148" t="s">
        <v>112</v>
      </c>
      <c r="AQ56" s="458" t="str">
        <f>IF(AQ3=4,AQ11,"")</f>
        <v/>
      </c>
      <c r="AR56" s="458"/>
      <c r="AS56" s="458" t="str">
        <f t="shared" ref="AS56" si="275">IF(AS3=4,AS11,"")</f>
        <v/>
      </c>
      <c r="AT56" s="458"/>
      <c r="AU56" s="458" t="str">
        <f t="shared" ref="AU56" si="276">IF(AU3=4,AU11,"")</f>
        <v/>
      </c>
      <c r="AV56" s="458"/>
      <c r="AW56" s="458" t="str">
        <f t="shared" ref="AW56" si="277">IF(AW3=4,AW11,"")</f>
        <v/>
      </c>
      <c r="AX56" s="458"/>
      <c r="AY56" s="458" t="str">
        <f t="shared" ref="AY56" si="278">IF(AY3=4,AY11,"")</f>
        <v/>
      </c>
      <c r="AZ56" s="458"/>
      <c r="BA56" s="458" t="str">
        <f t="shared" ref="BA56" si="279">IF(BA3=4,BA11,"")</f>
        <v/>
      </c>
      <c r="BB56" s="458"/>
      <c r="BC56" s="458" t="str">
        <f t="shared" ref="BC56" si="280">IF(BC3=4,BC11,"")</f>
        <v/>
      </c>
      <c r="BD56" s="458"/>
      <c r="BE56" s="458" t="str">
        <f t="shared" ref="BE56" si="281">IF(BE3=4,BE11,"")</f>
        <v/>
      </c>
      <c r="BF56" s="458"/>
      <c r="BG56" s="458" t="str">
        <f t="shared" ref="BG56" si="282">IF(BG3=4,BG11,"")</f>
        <v/>
      </c>
      <c r="BH56" s="458"/>
      <c r="BI56" s="458" t="str">
        <f t="shared" ref="BI56" si="283">IF(BI3=4,BI11,"")</f>
        <v/>
      </c>
      <c r="BJ56" s="458"/>
      <c r="BK56" s="458" t="str">
        <f t="shared" ref="BK56" si="284">IF(BK3=4,BK11,"")</f>
        <v/>
      </c>
      <c r="BL56" s="458"/>
      <c r="BM56" s="458" t="str">
        <f t="shared" ref="BM56" si="285">IF(BM3=4,BM11,"")</f>
        <v/>
      </c>
      <c r="BN56" s="458"/>
      <c r="BO56" s="458" t="str">
        <f t="shared" ref="BO56" si="286">IF(BO3=4,BO11,"")</f>
        <v/>
      </c>
      <c r="BP56" s="458"/>
      <c r="BQ56" s="458" t="str">
        <f t="shared" ref="BQ56" si="287">IF(BQ3=4,BQ11,"")</f>
        <v/>
      </c>
      <c r="BR56" s="458"/>
      <c r="BS56" s="458" t="str">
        <f t="shared" ref="BS56" si="288">IF(BS3=4,BS11,"")</f>
        <v/>
      </c>
      <c r="BT56" s="458"/>
      <c r="BU56" s="458" t="str">
        <f t="shared" ref="BU56" si="289">IF(BU3=4,BU11,"")</f>
        <v/>
      </c>
      <c r="BV56" s="458"/>
      <c r="BW56" s="458" t="str">
        <f t="shared" ref="BW56" si="290">IF(BW3=4,BW11,"")</f>
        <v/>
      </c>
      <c r="BX56" s="458"/>
      <c r="BY56" s="458" t="str">
        <f t="shared" ref="BY56" si="291">IF(BY3=4,BY11,"")</f>
        <v/>
      </c>
      <c r="BZ56" s="458"/>
      <c r="CA56" s="458" t="str">
        <f t="shared" ref="CA56" si="292">IF(CA3=4,CA11,"")</f>
        <v/>
      </c>
      <c r="CB56" s="458"/>
      <c r="CC56" s="458" t="str">
        <f t="shared" ref="CC56" si="293">IF(CC3=4,CC11,"")</f>
        <v/>
      </c>
      <c r="CD56" s="458"/>
      <c r="CE56" s="458" t="str">
        <f t="shared" ref="CE56" si="294">IF(CE3=4,CE11,"")</f>
        <v/>
      </c>
      <c r="CF56" s="458"/>
      <c r="CG56" s="458" t="str">
        <f t="shared" ref="CG56" si="295">IF(CG3=4,CG11,"")</f>
        <v/>
      </c>
      <c r="CH56" s="458"/>
      <c r="CI56" s="458" t="str">
        <f t="shared" ref="CI56" si="296">IF(CI3=4,CI11,"")</f>
        <v/>
      </c>
      <c r="CJ56" s="458"/>
      <c r="CK56" s="458" t="str">
        <f t="shared" ref="CK56" si="297">IF(CK3=4,CK11,"")</f>
        <v/>
      </c>
      <c r="CL56" s="458"/>
      <c r="CM56" s="458" t="str">
        <f t="shared" ref="CM56" si="298">IF(CM3=4,CM11,"")</f>
        <v/>
      </c>
      <c r="CN56" s="458"/>
      <c r="CO56" s="458" t="str">
        <f t="shared" ref="CO56" si="299">IF(CO3=4,CO11,"")</f>
        <v/>
      </c>
      <c r="CP56" s="458"/>
      <c r="CQ56" s="458" t="str">
        <f t="shared" ref="CQ56" si="300">IF(CQ3=4,CQ11,"")</f>
        <v/>
      </c>
      <c r="CR56" s="458"/>
      <c r="CS56" s="458" t="str">
        <f t="shared" ref="CS56" si="301">IF(CS3=4,CS11,"")</f>
        <v/>
      </c>
      <c r="CT56" s="458"/>
      <c r="CU56" s="458" t="str">
        <f t="shared" ref="CU56" si="302">IF(CU3=4,CU11,"")</f>
        <v/>
      </c>
      <c r="CV56" s="458"/>
      <c r="CW56" s="458" t="str">
        <f t="shared" ref="CW56" si="303">IF(CW3=4,CW11,"")</f>
        <v/>
      </c>
      <c r="CX56" s="458"/>
      <c r="CY56" s="458" t="str">
        <f t="shared" ref="CY56" si="304">IF(CY3=4,CY11,"")</f>
        <v/>
      </c>
      <c r="CZ56" s="458"/>
      <c r="DA56" s="458" t="str">
        <f t="shared" ref="DA56" si="305">IF(DA3=4,DA11,"")</f>
        <v/>
      </c>
      <c r="DB56" s="458"/>
      <c r="DC56" s="458" t="str">
        <f t="shared" ref="DC56" si="306">IF(DC3=4,DC11,"")</f>
        <v/>
      </c>
      <c r="DD56" s="458"/>
      <c r="DE56" s="458" t="str">
        <f t="shared" ref="DE56" si="307">IF(DE3=4,DE11,"")</f>
        <v/>
      </c>
      <c r="DF56" s="458"/>
      <c r="DG56" s="458" t="str">
        <f t="shared" ref="DG56" si="308">IF(DG3=4,DG11,"")</f>
        <v/>
      </c>
      <c r="DH56" s="458"/>
      <c r="DI56" s="458" t="str">
        <f t="shared" ref="DI56" si="309">IF(DI3=4,DI11,"")</f>
        <v/>
      </c>
      <c r="DJ56" s="458"/>
      <c r="DK56" s="458" t="str">
        <f t="shared" ref="DK56" si="310">IF(DK3=4,DK11,"")</f>
        <v/>
      </c>
      <c r="DL56" s="458"/>
      <c r="DM56" s="458" t="str">
        <f t="shared" ref="DM56" si="311">IF(DM3=4,DM11,"")</f>
        <v/>
      </c>
      <c r="DN56" s="458"/>
      <c r="DO56" s="458" t="str">
        <f t="shared" ref="DO56" si="312">IF(DO3=4,DO11,"")</f>
        <v/>
      </c>
      <c r="DP56" s="458"/>
      <c r="DQ56" s="458" t="str">
        <f t="shared" ref="DQ56" si="313">IF(DQ3=4,DQ11,"")</f>
        <v/>
      </c>
      <c r="DR56" s="458"/>
      <c r="DS56" s="458" t="str">
        <f t="shared" ref="DS56" si="314">IF(DS3=4,DS11,"")</f>
        <v/>
      </c>
      <c r="DT56" s="458"/>
      <c r="DU56" s="458" t="str">
        <f t="shared" ref="DU56" si="315">IF(DU3=4,DU11,"")</f>
        <v/>
      </c>
      <c r="DV56" s="458"/>
      <c r="DW56" s="458" t="str">
        <f t="shared" ref="DW56" si="316">IF(DW3=4,DW11,"")</f>
        <v/>
      </c>
      <c r="DX56" s="458"/>
      <c r="DY56" s="458" t="str">
        <f t="shared" ref="DY56" si="317">IF(DY3=4,DY11,"")</f>
        <v/>
      </c>
      <c r="DZ56" s="458"/>
      <c r="EA56" s="458" t="str">
        <f t="shared" ref="EA56" si="318">IF(EA3=4,EA11,"")</f>
        <v/>
      </c>
      <c r="EB56" s="458"/>
      <c r="EC56" s="458" t="str">
        <f t="shared" ref="EC56" si="319">IF(EC3=4,EC11,"")</f>
        <v/>
      </c>
      <c r="ED56" s="458"/>
      <c r="EE56" s="458" t="str">
        <f t="shared" ref="EE56" si="320">IF(EE3=4,EE11,"")</f>
        <v/>
      </c>
      <c r="EF56" s="458"/>
      <c r="EG56" s="458" t="str">
        <f t="shared" ref="EG56" si="321">IF(EG3=4,EG11,"")</f>
        <v/>
      </c>
      <c r="EH56" s="458"/>
      <c r="EI56" s="458" t="str">
        <f t="shared" ref="EI56" si="322">IF(EI3=4,EI11,"")</f>
        <v/>
      </c>
      <c r="EJ56" s="458"/>
      <c r="EK56" s="458" t="str">
        <f t="shared" ref="EK56" si="323">IF(EK3=4,EK11,"")</f>
        <v/>
      </c>
      <c r="EL56" s="458"/>
      <c r="EM56" s="458" t="str">
        <f t="shared" ref="EM56" si="324">IF(EM3=4,EM11,"")</f>
        <v/>
      </c>
      <c r="EN56" s="458"/>
      <c r="EO56" s="458" t="str">
        <f t="shared" ref="EO56" si="325">IF(EO3=4,EO11,"")</f>
        <v/>
      </c>
      <c r="EP56" s="458"/>
      <c r="EQ56" s="458" t="str">
        <f t="shared" ref="EQ56" si="326">IF(EQ3=4,EQ11,"")</f>
        <v/>
      </c>
      <c r="ER56" s="458"/>
      <c r="ES56" s="458" t="str">
        <f t="shared" ref="ES56" si="327">IF(ES3=4,ES11,"")</f>
        <v/>
      </c>
      <c r="ET56" s="458"/>
      <c r="EU56" s="458" t="str">
        <f t="shared" ref="EU56" si="328">IF(EU3=4,EU11,"")</f>
        <v/>
      </c>
      <c r="EV56" s="458"/>
      <c r="EW56" s="458" t="str">
        <f t="shared" ref="EW56" si="329">IF(EW3=4,EW11,"")</f>
        <v/>
      </c>
      <c r="EX56" s="458"/>
      <c r="EY56" s="458" t="str">
        <f t="shared" ref="EY56" si="330">IF(EY3=4,EY11,"")</f>
        <v/>
      </c>
      <c r="EZ56" s="458"/>
      <c r="FA56" s="458" t="str">
        <f t="shared" ref="FA56" si="331">IF(FA3=4,FA11,"")</f>
        <v/>
      </c>
      <c r="FB56" s="458"/>
      <c r="FC56" s="458" t="str">
        <f t="shared" ref="FC56" si="332">IF(FC3=4,FC11,"")</f>
        <v/>
      </c>
      <c r="FD56" s="458"/>
      <c r="FE56" s="458" t="str">
        <f t="shared" ref="FE56" si="333">IF(FE3=4,FE11,"")</f>
        <v/>
      </c>
      <c r="FF56" s="458"/>
    </row>
    <row r="57" spans="1:162" hidden="1">
      <c r="AP57" s="148" t="s">
        <v>113</v>
      </c>
      <c r="AQ57" s="458" t="str">
        <f>IF(AQ3=5,AQ11,"")</f>
        <v/>
      </c>
      <c r="AR57" s="458"/>
      <c r="AS57" s="458" t="str">
        <f t="shared" ref="AS57" si="334">IF(AS3=5,AS11,"")</f>
        <v/>
      </c>
      <c r="AT57" s="458"/>
      <c r="AU57" s="458" t="str">
        <f t="shared" ref="AU57" si="335">IF(AU3=5,AU11,"")</f>
        <v/>
      </c>
      <c r="AV57" s="458"/>
      <c r="AW57" s="458" t="str">
        <f t="shared" ref="AW57" si="336">IF(AW3=5,AW11,"")</f>
        <v/>
      </c>
      <c r="AX57" s="458"/>
      <c r="AY57" s="458" t="str">
        <f t="shared" ref="AY57" si="337">IF(AY3=5,AY11,"")</f>
        <v/>
      </c>
      <c r="AZ57" s="458"/>
      <c r="BA57" s="458" t="str">
        <f t="shared" ref="BA57" si="338">IF(BA3=5,BA11,"")</f>
        <v/>
      </c>
      <c r="BB57" s="458"/>
      <c r="BC57" s="458" t="str">
        <f t="shared" ref="BC57" si="339">IF(BC3=5,BC11,"")</f>
        <v/>
      </c>
      <c r="BD57" s="458"/>
      <c r="BE57" s="458" t="str">
        <f t="shared" ref="BE57" si="340">IF(BE3=5,BE11,"")</f>
        <v/>
      </c>
      <c r="BF57" s="458"/>
      <c r="BG57" s="458" t="str">
        <f t="shared" ref="BG57" si="341">IF(BG3=5,BG11,"")</f>
        <v/>
      </c>
      <c r="BH57" s="458"/>
      <c r="BI57" s="458" t="str">
        <f t="shared" ref="BI57" si="342">IF(BI3=5,BI11,"")</f>
        <v/>
      </c>
      <c r="BJ57" s="458"/>
      <c r="BK57" s="458" t="str">
        <f t="shared" ref="BK57" si="343">IF(BK3=5,BK11,"")</f>
        <v/>
      </c>
      <c r="BL57" s="458"/>
      <c r="BM57" s="458" t="str">
        <f t="shared" ref="BM57" si="344">IF(BM3=5,BM11,"")</f>
        <v/>
      </c>
      <c r="BN57" s="458"/>
      <c r="BO57" s="458" t="str">
        <f t="shared" ref="BO57" si="345">IF(BO3=5,BO11,"")</f>
        <v/>
      </c>
      <c r="BP57" s="458"/>
      <c r="BQ57" s="458" t="str">
        <f t="shared" ref="BQ57" si="346">IF(BQ3=5,BQ11,"")</f>
        <v/>
      </c>
      <c r="BR57" s="458"/>
      <c r="BS57" s="458" t="str">
        <f t="shared" ref="BS57" si="347">IF(BS3=5,BS11,"")</f>
        <v/>
      </c>
      <c r="BT57" s="458"/>
      <c r="BU57" s="458" t="str">
        <f t="shared" ref="BU57" si="348">IF(BU3=5,BU11,"")</f>
        <v/>
      </c>
      <c r="BV57" s="458"/>
      <c r="BW57" s="458" t="str">
        <f t="shared" ref="BW57" si="349">IF(BW3=5,BW11,"")</f>
        <v/>
      </c>
      <c r="BX57" s="458"/>
      <c r="BY57" s="458" t="str">
        <f t="shared" ref="BY57" si="350">IF(BY3=5,BY11,"")</f>
        <v/>
      </c>
      <c r="BZ57" s="458"/>
      <c r="CA57" s="458" t="str">
        <f t="shared" ref="CA57" si="351">IF(CA3=5,CA11,"")</f>
        <v/>
      </c>
      <c r="CB57" s="458"/>
      <c r="CC57" s="458" t="str">
        <f t="shared" ref="CC57" si="352">IF(CC3=5,CC11,"")</f>
        <v/>
      </c>
      <c r="CD57" s="458"/>
      <c r="CE57" s="458" t="str">
        <f t="shared" ref="CE57" si="353">IF(CE3=5,CE11,"")</f>
        <v/>
      </c>
      <c r="CF57" s="458"/>
      <c r="CG57" s="458" t="str">
        <f t="shared" ref="CG57" si="354">IF(CG3=5,CG11,"")</f>
        <v/>
      </c>
      <c r="CH57" s="458"/>
      <c r="CI57" s="458" t="str">
        <f t="shared" ref="CI57" si="355">IF(CI3=5,CI11,"")</f>
        <v/>
      </c>
      <c r="CJ57" s="458"/>
      <c r="CK57" s="458" t="str">
        <f t="shared" ref="CK57" si="356">IF(CK3=5,CK11,"")</f>
        <v/>
      </c>
      <c r="CL57" s="458"/>
      <c r="CM57" s="458" t="str">
        <f t="shared" ref="CM57" si="357">IF(CM3=5,CM11,"")</f>
        <v/>
      </c>
      <c r="CN57" s="458"/>
      <c r="CO57" s="458" t="str">
        <f t="shared" ref="CO57" si="358">IF(CO3=5,CO11,"")</f>
        <v/>
      </c>
      <c r="CP57" s="458"/>
      <c r="CQ57" s="458" t="str">
        <f t="shared" ref="CQ57" si="359">IF(CQ3=5,CQ11,"")</f>
        <v/>
      </c>
      <c r="CR57" s="458"/>
      <c r="CS57" s="458" t="str">
        <f t="shared" ref="CS57" si="360">IF(CS3=5,CS11,"")</f>
        <v/>
      </c>
      <c r="CT57" s="458"/>
      <c r="CU57" s="458" t="str">
        <f t="shared" ref="CU57" si="361">IF(CU3=5,CU11,"")</f>
        <v/>
      </c>
      <c r="CV57" s="458"/>
      <c r="CW57" s="458" t="str">
        <f t="shared" ref="CW57" si="362">IF(CW3=5,CW11,"")</f>
        <v/>
      </c>
      <c r="CX57" s="458"/>
      <c r="CY57" s="458" t="str">
        <f t="shared" ref="CY57" si="363">IF(CY3=5,CY11,"")</f>
        <v/>
      </c>
      <c r="CZ57" s="458"/>
      <c r="DA57" s="458" t="str">
        <f t="shared" ref="DA57" si="364">IF(DA3=5,DA11,"")</f>
        <v/>
      </c>
      <c r="DB57" s="458"/>
      <c r="DC57" s="458" t="str">
        <f t="shared" ref="DC57" si="365">IF(DC3=5,DC11,"")</f>
        <v/>
      </c>
      <c r="DD57" s="458"/>
      <c r="DE57" s="458" t="str">
        <f t="shared" ref="DE57" si="366">IF(DE3=5,DE11,"")</f>
        <v/>
      </c>
      <c r="DF57" s="458"/>
      <c r="DG57" s="458" t="str">
        <f t="shared" ref="DG57" si="367">IF(DG3=5,DG11,"")</f>
        <v/>
      </c>
      <c r="DH57" s="458"/>
      <c r="DI57" s="458" t="str">
        <f t="shared" ref="DI57" si="368">IF(DI3=5,DI11,"")</f>
        <v/>
      </c>
      <c r="DJ57" s="458"/>
      <c r="DK57" s="458" t="str">
        <f t="shared" ref="DK57" si="369">IF(DK3=5,DK11,"")</f>
        <v/>
      </c>
      <c r="DL57" s="458"/>
      <c r="DM57" s="458" t="str">
        <f t="shared" ref="DM57" si="370">IF(DM3=5,DM11,"")</f>
        <v/>
      </c>
      <c r="DN57" s="458"/>
      <c r="DO57" s="458" t="str">
        <f t="shared" ref="DO57" si="371">IF(DO3=5,DO11,"")</f>
        <v/>
      </c>
      <c r="DP57" s="458"/>
      <c r="DQ57" s="458" t="str">
        <f t="shared" ref="DQ57" si="372">IF(DQ3=5,DQ11,"")</f>
        <v/>
      </c>
      <c r="DR57" s="458"/>
      <c r="DS57" s="458" t="str">
        <f t="shared" ref="DS57" si="373">IF(DS3=5,DS11,"")</f>
        <v/>
      </c>
      <c r="DT57" s="458"/>
      <c r="DU57" s="458" t="str">
        <f t="shared" ref="DU57" si="374">IF(DU3=5,DU11,"")</f>
        <v/>
      </c>
      <c r="DV57" s="458"/>
      <c r="DW57" s="458" t="str">
        <f t="shared" ref="DW57" si="375">IF(DW3=5,DW11,"")</f>
        <v/>
      </c>
      <c r="DX57" s="458"/>
      <c r="DY57" s="458" t="str">
        <f t="shared" ref="DY57" si="376">IF(DY3=5,DY11,"")</f>
        <v/>
      </c>
      <c r="DZ57" s="458"/>
      <c r="EA57" s="458" t="str">
        <f t="shared" ref="EA57" si="377">IF(EA3=5,EA11,"")</f>
        <v/>
      </c>
      <c r="EB57" s="458"/>
      <c r="EC57" s="458" t="str">
        <f t="shared" ref="EC57" si="378">IF(EC3=5,EC11,"")</f>
        <v/>
      </c>
      <c r="ED57" s="458"/>
      <c r="EE57" s="458" t="str">
        <f t="shared" ref="EE57" si="379">IF(EE3=5,EE11,"")</f>
        <v/>
      </c>
      <c r="EF57" s="458"/>
      <c r="EG57" s="458" t="str">
        <f t="shared" ref="EG57" si="380">IF(EG3=5,EG11,"")</f>
        <v/>
      </c>
      <c r="EH57" s="458"/>
      <c r="EI57" s="458" t="str">
        <f t="shared" ref="EI57" si="381">IF(EI3=5,EI11,"")</f>
        <v/>
      </c>
      <c r="EJ57" s="458"/>
      <c r="EK57" s="458" t="str">
        <f t="shared" ref="EK57" si="382">IF(EK3=5,EK11,"")</f>
        <v/>
      </c>
      <c r="EL57" s="458"/>
      <c r="EM57" s="458" t="str">
        <f t="shared" ref="EM57" si="383">IF(EM3=5,EM11,"")</f>
        <v/>
      </c>
      <c r="EN57" s="458"/>
      <c r="EO57" s="458" t="str">
        <f t="shared" ref="EO57" si="384">IF(EO3=5,EO11,"")</f>
        <v/>
      </c>
      <c r="EP57" s="458"/>
      <c r="EQ57" s="458" t="str">
        <f t="shared" ref="EQ57" si="385">IF(EQ3=5,EQ11,"")</f>
        <v/>
      </c>
      <c r="ER57" s="458"/>
      <c r="ES57" s="458" t="str">
        <f t="shared" ref="ES57" si="386">IF(ES3=5,ES11,"")</f>
        <v/>
      </c>
      <c r="ET57" s="458"/>
      <c r="EU57" s="458" t="str">
        <f t="shared" ref="EU57" si="387">IF(EU3=5,EU11,"")</f>
        <v/>
      </c>
      <c r="EV57" s="458"/>
      <c r="EW57" s="458" t="str">
        <f t="shared" ref="EW57" si="388">IF(EW3=5,EW11,"")</f>
        <v/>
      </c>
      <c r="EX57" s="458"/>
      <c r="EY57" s="458" t="str">
        <f t="shared" ref="EY57" si="389">IF(EY3=5,EY11,"")</f>
        <v/>
      </c>
      <c r="EZ57" s="458"/>
      <c r="FA57" s="458" t="str">
        <f t="shared" ref="FA57" si="390">IF(FA3=5,FA11,"")</f>
        <v/>
      </c>
      <c r="FB57" s="458"/>
      <c r="FC57" s="458" t="str">
        <f t="shared" ref="FC57" si="391">IF(FC3=5,FC11,"")</f>
        <v/>
      </c>
      <c r="FD57" s="458"/>
      <c r="FE57" s="458" t="str">
        <f t="shared" ref="FE57" si="392">IF(FE3=5,FE11,"")</f>
        <v/>
      </c>
      <c r="FF57" s="458"/>
    </row>
    <row r="58" spans="1:162" hidden="1">
      <c r="AP58" s="148" t="s">
        <v>114</v>
      </c>
      <c r="AQ58" s="458" t="str">
        <f>IF(AQ3=6,AQ11,"")</f>
        <v/>
      </c>
      <c r="AR58" s="458"/>
      <c r="AS58" s="458" t="str">
        <f t="shared" ref="AS58" si="393">IF(AS3=6,AS11,"")</f>
        <v/>
      </c>
      <c r="AT58" s="458"/>
      <c r="AU58" s="458" t="str">
        <f t="shared" ref="AU58" si="394">IF(AU3=6,AU11,"")</f>
        <v/>
      </c>
      <c r="AV58" s="458"/>
      <c r="AW58" s="458" t="str">
        <f t="shared" ref="AW58" si="395">IF(AW3=6,AW11,"")</f>
        <v/>
      </c>
      <c r="AX58" s="458"/>
      <c r="AY58" s="458" t="str">
        <f t="shared" ref="AY58" si="396">IF(AY3=6,AY11,"")</f>
        <v/>
      </c>
      <c r="AZ58" s="458"/>
      <c r="BA58" s="458" t="str">
        <f t="shared" ref="BA58" si="397">IF(BA3=6,BA11,"")</f>
        <v/>
      </c>
      <c r="BB58" s="458"/>
      <c r="BC58" s="458" t="str">
        <f t="shared" ref="BC58" si="398">IF(BC3=6,BC11,"")</f>
        <v/>
      </c>
      <c r="BD58" s="458"/>
      <c r="BE58" s="458" t="str">
        <f t="shared" ref="BE58" si="399">IF(BE3=6,BE11,"")</f>
        <v/>
      </c>
      <c r="BF58" s="458"/>
      <c r="BG58" s="458" t="str">
        <f t="shared" ref="BG58" si="400">IF(BG3=6,BG11,"")</f>
        <v/>
      </c>
      <c r="BH58" s="458"/>
      <c r="BI58" s="458" t="str">
        <f t="shared" ref="BI58" si="401">IF(BI3=6,BI11,"")</f>
        <v/>
      </c>
      <c r="BJ58" s="458"/>
      <c r="BK58" s="458" t="str">
        <f t="shared" ref="BK58" si="402">IF(BK3=6,BK11,"")</f>
        <v/>
      </c>
      <c r="BL58" s="458"/>
      <c r="BM58" s="458" t="str">
        <f t="shared" ref="BM58" si="403">IF(BM3=6,BM11,"")</f>
        <v/>
      </c>
      <c r="BN58" s="458"/>
      <c r="BO58" s="458" t="str">
        <f t="shared" ref="BO58" si="404">IF(BO3=6,BO11,"")</f>
        <v/>
      </c>
      <c r="BP58" s="458"/>
      <c r="BQ58" s="458" t="str">
        <f t="shared" ref="BQ58" si="405">IF(BQ3=6,BQ11,"")</f>
        <v/>
      </c>
      <c r="BR58" s="458"/>
      <c r="BS58" s="458" t="str">
        <f t="shared" ref="BS58" si="406">IF(BS3=6,BS11,"")</f>
        <v/>
      </c>
      <c r="BT58" s="458"/>
      <c r="BU58" s="458" t="str">
        <f t="shared" ref="BU58" si="407">IF(BU3=6,BU11,"")</f>
        <v/>
      </c>
      <c r="BV58" s="458"/>
      <c r="BW58" s="458" t="str">
        <f t="shared" ref="BW58" si="408">IF(BW3=6,BW11,"")</f>
        <v/>
      </c>
      <c r="BX58" s="458"/>
      <c r="BY58" s="458" t="str">
        <f t="shared" ref="BY58" si="409">IF(BY3=6,BY11,"")</f>
        <v/>
      </c>
      <c r="BZ58" s="458"/>
      <c r="CA58" s="458" t="str">
        <f t="shared" ref="CA58" si="410">IF(CA3=6,CA11,"")</f>
        <v/>
      </c>
      <c r="CB58" s="458"/>
      <c r="CC58" s="458" t="str">
        <f t="shared" ref="CC58" si="411">IF(CC3=6,CC11,"")</f>
        <v/>
      </c>
      <c r="CD58" s="458"/>
      <c r="CE58" s="458" t="str">
        <f t="shared" ref="CE58" si="412">IF(CE3=6,CE11,"")</f>
        <v/>
      </c>
      <c r="CF58" s="458"/>
      <c r="CG58" s="458" t="str">
        <f t="shared" ref="CG58" si="413">IF(CG3=6,CG11,"")</f>
        <v/>
      </c>
      <c r="CH58" s="458"/>
      <c r="CI58" s="458" t="str">
        <f t="shared" ref="CI58" si="414">IF(CI3=6,CI11,"")</f>
        <v/>
      </c>
      <c r="CJ58" s="458"/>
      <c r="CK58" s="458" t="str">
        <f t="shared" ref="CK58" si="415">IF(CK3=6,CK11,"")</f>
        <v/>
      </c>
      <c r="CL58" s="458"/>
      <c r="CM58" s="458" t="str">
        <f t="shared" ref="CM58" si="416">IF(CM3=6,CM11,"")</f>
        <v/>
      </c>
      <c r="CN58" s="458"/>
      <c r="CO58" s="458" t="str">
        <f t="shared" ref="CO58" si="417">IF(CO3=6,CO11,"")</f>
        <v/>
      </c>
      <c r="CP58" s="458"/>
      <c r="CQ58" s="458" t="str">
        <f t="shared" ref="CQ58" si="418">IF(CQ3=6,CQ11,"")</f>
        <v/>
      </c>
      <c r="CR58" s="458"/>
      <c r="CS58" s="458" t="str">
        <f t="shared" ref="CS58" si="419">IF(CS3=6,CS11,"")</f>
        <v/>
      </c>
      <c r="CT58" s="458"/>
      <c r="CU58" s="458" t="str">
        <f t="shared" ref="CU58" si="420">IF(CU3=6,CU11,"")</f>
        <v/>
      </c>
      <c r="CV58" s="458"/>
      <c r="CW58" s="458" t="str">
        <f t="shared" ref="CW58" si="421">IF(CW3=6,CW11,"")</f>
        <v/>
      </c>
      <c r="CX58" s="458"/>
      <c r="CY58" s="458" t="str">
        <f t="shared" ref="CY58" si="422">IF(CY3=6,CY11,"")</f>
        <v/>
      </c>
      <c r="CZ58" s="458"/>
      <c r="DA58" s="458" t="str">
        <f t="shared" ref="DA58" si="423">IF(DA3=6,DA11,"")</f>
        <v/>
      </c>
      <c r="DB58" s="458"/>
      <c r="DC58" s="458" t="str">
        <f t="shared" ref="DC58" si="424">IF(DC3=6,DC11,"")</f>
        <v/>
      </c>
      <c r="DD58" s="458"/>
      <c r="DE58" s="458" t="str">
        <f t="shared" ref="DE58" si="425">IF(DE3=6,DE11,"")</f>
        <v/>
      </c>
      <c r="DF58" s="458"/>
      <c r="DG58" s="458" t="str">
        <f t="shared" ref="DG58" si="426">IF(DG3=6,DG11,"")</f>
        <v/>
      </c>
      <c r="DH58" s="458"/>
      <c r="DI58" s="458" t="str">
        <f t="shared" ref="DI58" si="427">IF(DI3=6,DI11,"")</f>
        <v/>
      </c>
      <c r="DJ58" s="458"/>
      <c r="DK58" s="458" t="str">
        <f t="shared" ref="DK58" si="428">IF(DK3=6,DK11,"")</f>
        <v/>
      </c>
      <c r="DL58" s="458"/>
      <c r="DM58" s="458" t="str">
        <f t="shared" ref="DM58" si="429">IF(DM3=6,DM11,"")</f>
        <v/>
      </c>
      <c r="DN58" s="458"/>
      <c r="DO58" s="458" t="str">
        <f t="shared" ref="DO58" si="430">IF(DO3=6,DO11,"")</f>
        <v/>
      </c>
      <c r="DP58" s="458"/>
      <c r="DQ58" s="458" t="str">
        <f t="shared" ref="DQ58" si="431">IF(DQ3=6,DQ11,"")</f>
        <v/>
      </c>
      <c r="DR58" s="458"/>
      <c r="DS58" s="458" t="str">
        <f t="shared" ref="DS58" si="432">IF(DS3=6,DS11,"")</f>
        <v/>
      </c>
      <c r="DT58" s="458"/>
      <c r="DU58" s="458" t="str">
        <f t="shared" ref="DU58" si="433">IF(DU3=6,DU11,"")</f>
        <v/>
      </c>
      <c r="DV58" s="458"/>
      <c r="DW58" s="458" t="str">
        <f t="shared" ref="DW58" si="434">IF(DW3=6,DW11,"")</f>
        <v/>
      </c>
      <c r="DX58" s="458"/>
      <c r="DY58" s="458" t="str">
        <f t="shared" ref="DY58" si="435">IF(DY3=6,DY11,"")</f>
        <v/>
      </c>
      <c r="DZ58" s="458"/>
      <c r="EA58" s="458" t="str">
        <f t="shared" ref="EA58" si="436">IF(EA3=6,EA11,"")</f>
        <v/>
      </c>
      <c r="EB58" s="458"/>
      <c r="EC58" s="458" t="str">
        <f t="shared" ref="EC58" si="437">IF(EC3=6,EC11,"")</f>
        <v/>
      </c>
      <c r="ED58" s="458"/>
      <c r="EE58" s="458" t="str">
        <f t="shared" ref="EE58" si="438">IF(EE3=6,EE11,"")</f>
        <v/>
      </c>
      <c r="EF58" s="458"/>
      <c r="EG58" s="458" t="str">
        <f t="shared" ref="EG58" si="439">IF(EG3=6,EG11,"")</f>
        <v/>
      </c>
      <c r="EH58" s="458"/>
      <c r="EI58" s="458" t="str">
        <f t="shared" ref="EI58" si="440">IF(EI3=6,EI11,"")</f>
        <v/>
      </c>
      <c r="EJ58" s="458"/>
      <c r="EK58" s="458" t="str">
        <f t="shared" ref="EK58" si="441">IF(EK3=6,EK11,"")</f>
        <v/>
      </c>
      <c r="EL58" s="458"/>
      <c r="EM58" s="458" t="str">
        <f t="shared" ref="EM58" si="442">IF(EM3=6,EM11,"")</f>
        <v/>
      </c>
      <c r="EN58" s="458"/>
      <c r="EO58" s="458" t="str">
        <f t="shared" ref="EO58" si="443">IF(EO3=6,EO11,"")</f>
        <v/>
      </c>
      <c r="EP58" s="458"/>
      <c r="EQ58" s="458" t="str">
        <f t="shared" ref="EQ58" si="444">IF(EQ3=6,EQ11,"")</f>
        <v/>
      </c>
      <c r="ER58" s="458"/>
      <c r="ES58" s="458" t="str">
        <f t="shared" ref="ES58" si="445">IF(ES3=6,ES11,"")</f>
        <v/>
      </c>
      <c r="ET58" s="458"/>
      <c r="EU58" s="458" t="str">
        <f t="shared" ref="EU58" si="446">IF(EU3=6,EU11,"")</f>
        <v/>
      </c>
      <c r="EV58" s="458"/>
      <c r="EW58" s="458" t="str">
        <f t="shared" ref="EW58" si="447">IF(EW3=6,EW11,"")</f>
        <v/>
      </c>
      <c r="EX58" s="458"/>
      <c r="EY58" s="458" t="str">
        <f t="shared" ref="EY58" si="448">IF(EY3=6,EY11,"")</f>
        <v/>
      </c>
      <c r="EZ58" s="458"/>
      <c r="FA58" s="458" t="str">
        <f t="shared" ref="FA58" si="449">IF(FA3=6,FA11,"")</f>
        <v/>
      </c>
      <c r="FB58" s="458"/>
      <c r="FC58" s="458" t="str">
        <f t="shared" ref="FC58" si="450">IF(FC3=6,FC11,"")</f>
        <v/>
      </c>
      <c r="FD58" s="458"/>
      <c r="FE58" s="458" t="str">
        <f t="shared" ref="FE58" si="451">IF(FE3=6,FE11,"")</f>
        <v/>
      </c>
      <c r="FF58" s="458"/>
    </row>
    <row r="59" spans="1:162" hidden="1">
      <c r="AP59" s="148" t="s">
        <v>115</v>
      </c>
      <c r="AQ59" s="458" t="str">
        <f>IF(AQ3=7,AQ11,"")</f>
        <v/>
      </c>
      <c r="AR59" s="458"/>
      <c r="AS59" s="458" t="str">
        <f t="shared" ref="AS59" si="452">IF(AS3=7,AS11,"")</f>
        <v/>
      </c>
      <c r="AT59" s="458"/>
      <c r="AU59" s="458" t="str">
        <f t="shared" ref="AU59" si="453">IF(AU3=7,AU11,"")</f>
        <v/>
      </c>
      <c r="AV59" s="458"/>
      <c r="AW59" s="458" t="str">
        <f t="shared" ref="AW59" si="454">IF(AW3=7,AW11,"")</f>
        <v/>
      </c>
      <c r="AX59" s="458"/>
      <c r="AY59" s="458" t="str">
        <f t="shared" ref="AY59" si="455">IF(AY3=7,AY11,"")</f>
        <v/>
      </c>
      <c r="AZ59" s="458"/>
      <c r="BA59" s="458" t="str">
        <f t="shared" ref="BA59" si="456">IF(BA3=7,BA11,"")</f>
        <v/>
      </c>
      <c r="BB59" s="458"/>
      <c r="BC59" s="458" t="str">
        <f t="shared" ref="BC59" si="457">IF(BC3=7,BC11,"")</f>
        <v/>
      </c>
      <c r="BD59" s="458"/>
      <c r="BE59" s="458" t="str">
        <f t="shared" ref="BE59" si="458">IF(BE3=7,BE11,"")</f>
        <v/>
      </c>
      <c r="BF59" s="458"/>
      <c r="BG59" s="458" t="str">
        <f t="shared" ref="BG59" si="459">IF(BG3=7,BG11,"")</f>
        <v/>
      </c>
      <c r="BH59" s="458"/>
      <c r="BI59" s="458" t="str">
        <f t="shared" ref="BI59" si="460">IF(BI3=7,BI11,"")</f>
        <v/>
      </c>
      <c r="BJ59" s="458"/>
      <c r="BK59" s="458" t="str">
        <f t="shared" ref="BK59" si="461">IF(BK3=7,BK11,"")</f>
        <v/>
      </c>
      <c r="BL59" s="458"/>
      <c r="BM59" s="458" t="str">
        <f t="shared" ref="BM59" si="462">IF(BM3=7,BM11,"")</f>
        <v/>
      </c>
      <c r="BN59" s="458"/>
      <c r="BO59" s="458" t="str">
        <f t="shared" ref="BO59" si="463">IF(BO3=7,BO11,"")</f>
        <v/>
      </c>
      <c r="BP59" s="458"/>
      <c r="BQ59" s="458" t="str">
        <f t="shared" ref="BQ59" si="464">IF(BQ3=7,BQ11,"")</f>
        <v/>
      </c>
      <c r="BR59" s="458"/>
      <c r="BS59" s="458" t="str">
        <f t="shared" ref="BS59" si="465">IF(BS3=7,BS11,"")</f>
        <v/>
      </c>
      <c r="BT59" s="458"/>
      <c r="BU59" s="458" t="str">
        <f t="shared" ref="BU59" si="466">IF(BU3=7,BU11,"")</f>
        <v/>
      </c>
      <c r="BV59" s="458"/>
      <c r="BW59" s="458" t="str">
        <f t="shared" ref="BW59" si="467">IF(BW3=7,BW11,"")</f>
        <v/>
      </c>
      <c r="BX59" s="458"/>
      <c r="BY59" s="458" t="str">
        <f t="shared" ref="BY59" si="468">IF(BY3=7,BY11,"")</f>
        <v/>
      </c>
      <c r="BZ59" s="458"/>
      <c r="CA59" s="458" t="str">
        <f t="shared" ref="CA59" si="469">IF(CA3=7,CA11,"")</f>
        <v/>
      </c>
      <c r="CB59" s="458"/>
      <c r="CC59" s="458" t="str">
        <f t="shared" ref="CC59" si="470">IF(CC3=7,CC11,"")</f>
        <v/>
      </c>
      <c r="CD59" s="458"/>
      <c r="CE59" s="458" t="str">
        <f t="shared" ref="CE59" si="471">IF(CE3=7,CE11,"")</f>
        <v/>
      </c>
      <c r="CF59" s="458"/>
      <c r="CG59" s="458" t="str">
        <f t="shared" ref="CG59" si="472">IF(CG3=7,CG11,"")</f>
        <v/>
      </c>
      <c r="CH59" s="458"/>
      <c r="CI59" s="458" t="str">
        <f t="shared" ref="CI59" si="473">IF(CI3=7,CI11,"")</f>
        <v/>
      </c>
      <c r="CJ59" s="458"/>
      <c r="CK59" s="458" t="str">
        <f t="shared" ref="CK59" si="474">IF(CK3=7,CK11,"")</f>
        <v/>
      </c>
      <c r="CL59" s="458"/>
      <c r="CM59" s="458" t="str">
        <f t="shared" ref="CM59" si="475">IF(CM3=7,CM11,"")</f>
        <v/>
      </c>
      <c r="CN59" s="458"/>
      <c r="CO59" s="458" t="str">
        <f t="shared" ref="CO59" si="476">IF(CO3=7,CO11,"")</f>
        <v/>
      </c>
      <c r="CP59" s="458"/>
      <c r="CQ59" s="458" t="str">
        <f t="shared" ref="CQ59" si="477">IF(CQ3=7,CQ11,"")</f>
        <v/>
      </c>
      <c r="CR59" s="458"/>
      <c r="CS59" s="458" t="str">
        <f t="shared" ref="CS59" si="478">IF(CS3=7,CS11,"")</f>
        <v/>
      </c>
      <c r="CT59" s="458"/>
      <c r="CU59" s="458" t="str">
        <f t="shared" ref="CU59" si="479">IF(CU3=7,CU11,"")</f>
        <v/>
      </c>
      <c r="CV59" s="458"/>
      <c r="CW59" s="458" t="str">
        <f t="shared" ref="CW59" si="480">IF(CW3=7,CW11,"")</f>
        <v/>
      </c>
      <c r="CX59" s="458"/>
      <c r="CY59" s="458" t="str">
        <f t="shared" ref="CY59" si="481">IF(CY3=7,CY11,"")</f>
        <v/>
      </c>
      <c r="CZ59" s="458"/>
      <c r="DA59" s="458" t="str">
        <f t="shared" ref="DA59" si="482">IF(DA3=7,DA11,"")</f>
        <v/>
      </c>
      <c r="DB59" s="458"/>
      <c r="DC59" s="458" t="str">
        <f t="shared" ref="DC59" si="483">IF(DC3=7,DC11,"")</f>
        <v/>
      </c>
      <c r="DD59" s="458"/>
      <c r="DE59" s="458" t="str">
        <f t="shared" ref="DE59" si="484">IF(DE3=7,DE11,"")</f>
        <v/>
      </c>
      <c r="DF59" s="458"/>
      <c r="DG59" s="458" t="str">
        <f t="shared" ref="DG59" si="485">IF(DG3=7,DG11,"")</f>
        <v/>
      </c>
      <c r="DH59" s="458"/>
      <c r="DI59" s="458" t="str">
        <f t="shared" ref="DI59" si="486">IF(DI3=7,DI11,"")</f>
        <v/>
      </c>
      <c r="DJ59" s="458"/>
      <c r="DK59" s="458" t="str">
        <f t="shared" ref="DK59" si="487">IF(DK3=7,DK11,"")</f>
        <v/>
      </c>
      <c r="DL59" s="458"/>
      <c r="DM59" s="458" t="str">
        <f t="shared" ref="DM59" si="488">IF(DM3=7,DM11,"")</f>
        <v/>
      </c>
      <c r="DN59" s="458"/>
      <c r="DO59" s="458" t="str">
        <f t="shared" ref="DO59" si="489">IF(DO3=7,DO11,"")</f>
        <v/>
      </c>
      <c r="DP59" s="458"/>
      <c r="DQ59" s="458" t="str">
        <f t="shared" ref="DQ59" si="490">IF(DQ3=7,DQ11,"")</f>
        <v/>
      </c>
      <c r="DR59" s="458"/>
      <c r="DS59" s="458" t="str">
        <f t="shared" ref="DS59" si="491">IF(DS3=7,DS11,"")</f>
        <v/>
      </c>
      <c r="DT59" s="458"/>
      <c r="DU59" s="458" t="str">
        <f t="shared" ref="DU59" si="492">IF(DU3=7,DU11,"")</f>
        <v/>
      </c>
      <c r="DV59" s="458"/>
      <c r="DW59" s="458" t="str">
        <f t="shared" ref="DW59" si="493">IF(DW3=7,DW11,"")</f>
        <v/>
      </c>
      <c r="DX59" s="458"/>
      <c r="DY59" s="458" t="str">
        <f t="shared" ref="DY59" si="494">IF(DY3=7,DY11,"")</f>
        <v/>
      </c>
      <c r="DZ59" s="458"/>
      <c r="EA59" s="458" t="str">
        <f t="shared" ref="EA59" si="495">IF(EA3=7,EA11,"")</f>
        <v/>
      </c>
      <c r="EB59" s="458"/>
      <c r="EC59" s="458" t="str">
        <f t="shared" ref="EC59" si="496">IF(EC3=7,EC11,"")</f>
        <v/>
      </c>
      <c r="ED59" s="458"/>
      <c r="EE59" s="458" t="str">
        <f t="shared" ref="EE59" si="497">IF(EE3=7,EE11,"")</f>
        <v/>
      </c>
      <c r="EF59" s="458"/>
      <c r="EG59" s="458" t="str">
        <f t="shared" ref="EG59" si="498">IF(EG3=7,EG11,"")</f>
        <v/>
      </c>
      <c r="EH59" s="458"/>
      <c r="EI59" s="458" t="str">
        <f t="shared" ref="EI59" si="499">IF(EI3=7,EI11,"")</f>
        <v/>
      </c>
      <c r="EJ59" s="458"/>
      <c r="EK59" s="458" t="str">
        <f t="shared" ref="EK59" si="500">IF(EK3=7,EK11,"")</f>
        <v/>
      </c>
      <c r="EL59" s="458"/>
      <c r="EM59" s="458" t="str">
        <f t="shared" ref="EM59" si="501">IF(EM3=7,EM11,"")</f>
        <v/>
      </c>
      <c r="EN59" s="458"/>
      <c r="EO59" s="458" t="str">
        <f t="shared" ref="EO59" si="502">IF(EO3=7,EO11,"")</f>
        <v/>
      </c>
      <c r="EP59" s="458"/>
      <c r="EQ59" s="458" t="str">
        <f t="shared" ref="EQ59" si="503">IF(EQ3=7,EQ11,"")</f>
        <v/>
      </c>
      <c r="ER59" s="458"/>
      <c r="ES59" s="458" t="str">
        <f t="shared" ref="ES59" si="504">IF(ES3=7,ES11,"")</f>
        <v/>
      </c>
      <c r="ET59" s="458"/>
      <c r="EU59" s="458" t="str">
        <f t="shared" ref="EU59" si="505">IF(EU3=7,EU11,"")</f>
        <v/>
      </c>
      <c r="EV59" s="458"/>
      <c r="EW59" s="458" t="str">
        <f t="shared" ref="EW59" si="506">IF(EW3=7,EW11,"")</f>
        <v/>
      </c>
      <c r="EX59" s="458"/>
      <c r="EY59" s="458" t="str">
        <f t="shared" ref="EY59" si="507">IF(EY3=7,EY11,"")</f>
        <v/>
      </c>
      <c r="EZ59" s="458"/>
      <c r="FA59" s="458" t="str">
        <f t="shared" ref="FA59" si="508">IF(FA3=7,FA11,"")</f>
        <v/>
      </c>
      <c r="FB59" s="458"/>
      <c r="FC59" s="458" t="str">
        <f t="shared" ref="FC59" si="509">IF(FC3=7,FC11,"")</f>
        <v/>
      </c>
      <c r="FD59" s="458"/>
      <c r="FE59" s="458" t="str">
        <f t="shared" ref="FE59" si="510">IF(FE3=7,FE11,"")</f>
        <v/>
      </c>
      <c r="FF59" s="458"/>
    </row>
    <row r="60" spans="1:162" hidden="1">
      <c r="AP60" s="148" t="s">
        <v>116</v>
      </c>
      <c r="AQ60" s="458" t="str">
        <f>IF(AQ3=8,AQ11,"")</f>
        <v/>
      </c>
      <c r="AR60" s="458"/>
      <c r="AS60" s="458" t="str">
        <f t="shared" ref="AS60" si="511">IF(AS3=8,AS11,"")</f>
        <v/>
      </c>
      <c r="AT60" s="458"/>
      <c r="AU60" s="458" t="str">
        <f t="shared" ref="AU60" si="512">IF(AU3=8,AU11,"")</f>
        <v/>
      </c>
      <c r="AV60" s="458"/>
      <c r="AW60" s="458" t="str">
        <f t="shared" ref="AW60" si="513">IF(AW3=8,AW11,"")</f>
        <v/>
      </c>
      <c r="AX60" s="458"/>
      <c r="AY60" s="458" t="str">
        <f t="shared" ref="AY60" si="514">IF(AY3=8,AY11,"")</f>
        <v/>
      </c>
      <c r="AZ60" s="458"/>
      <c r="BA60" s="458" t="str">
        <f t="shared" ref="BA60" si="515">IF(BA3=8,BA11,"")</f>
        <v/>
      </c>
      <c r="BB60" s="458"/>
      <c r="BC60" s="458" t="str">
        <f t="shared" ref="BC60" si="516">IF(BC3=8,BC11,"")</f>
        <v/>
      </c>
      <c r="BD60" s="458"/>
      <c r="BE60" s="458" t="str">
        <f t="shared" ref="BE60" si="517">IF(BE3=8,BE11,"")</f>
        <v/>
      </c>
      <c r="BF60" s="458"/>
      <c r="BG60" s="458" t="str">
        <f t="shared" ref="BG60" si="518">IF(BG3=8,BG11,"")</f>
        <v/>
      </c>
      <c r="BH60" s="458"/>
      <c r="BI60" s="458" t="str">
        <f t="shared" ref="BI60" si="519">IF(BI3=8,BI11,"")</f>
        <v/>
      </c>
      <c r="BJ60" s="458"/>
      <c r="BK60" s="458" t="str">
        <f t="shared" ref="BK60" si="520">IF(BK3=8,BK11,"")</f>
        <v/>
      </c>
      <c r="BL60" s="458"/>
      <c r="BM60" s="458" t="str">
        <f t="shared" ref="BM60" si="521">IF(BM3=8,BM11,"")</f>
        <v/>
      </c>
      <c r="BN60" s="458"/>
      <c r="BO60" s="458" t="str">
        <f t="shared" ref="BO60" si="522">IF(BO3=8,BO11,"")</f>
        <v/>
      </c>
      <c r="BP60" s="458"/>
      <c r="BQ60" s="458" t="str">
        <f t="shared" ref="BQ60" si="523">IF(BQ3=8,BQ11,"")</f>
        <v/>
      </c>
      <c r="BR60" s="458"/>
      <c r="BS60" s="458" t="str">
        <f t="shared" ref="BS60" si="524">IF(BS3=8,BS11,"")</f>
        <v/>
      </c>
      <c r="BT60" s="458"/>
      <c r="BU60" s="458" t="str">
        <f t="shared" ref="BU60" si="525">IF(BU3=8,BU11,"")</f>
        <v/>
      </c>
      <c r="BV60" s="458"/>
      <c r="BW60" s="458" t="str">
        <f t="shared" ref="BW60" si="526">IF(BW3=8,BW11,"")</f>
        <v/>
      </c>
      <c r="BX60" s="458"/>
      <c r="BY60" s="458" t="str">
        <f t="shared" ref="BY60" si="527">IF(BY3=8,BY11,"")</f>
        <v/>
      </c>
      <c r="BZ60" s="458"/>
      <c r="CA60" s="458" t="str">
        <f t="shared" ref="CA60" si="528">IF(CA3=8,CA11,"")</f>
        <v/>
      </c>
      <c r="CB60" s="458"/>
      <c r="CC60" s="458" t="str">
        <f t="shared" ref="CC60" si="529">IF(CC3=8,CC11,"")</f>
        <v/>
      </c>
      <c r="CD60" s="458"/>
      <c r="CE60" s="458" t="str">
        <f t="shared" ref="CE60" si="530">IF(CE3=8,CE11,"")</f>
        <v/>
      </c>
      <c r="CF60" s="458"/>
      <c r="CG60" s="458" t="str">
        <f t="shared" ref="CG60" si="531">IF(CG3=8,CG11,"")</f>
        <v/>
      </c>
      <c r="CH60" s="458"/>
      <c r="CI60" s="458" t="str">
        <f t="shared" ref="CI60" si="532">IF(CI3=8,CI11,"")</f>
        <v/>
      </c>
      <c r="CJ60" s="458"/>
      <c r="CK60" s="458" t="str">
        <f t="shared" ref="CK60" si="533">IF(CK3=8,CK11,"")</f>
        <v/>
      </c>
      <c r="CL60" s="458"/>
      <c r="CM60" s="458" t="str">
        <f t="shared" ref="CM60" si="534">IF(CM3=8,CM11,"")</f>
        <v/>
      </c>
      <c r="CN60" s="458"/>
      <c r="CO60" s="458" t="str">
        <f t="shared" ref="CO60" si="535">IF(CO3=8,CO11,"")</f>
        <v/>
      </c>
      <c r="CP60" s="458"/>
      <c r="CQ60" s="458" t="str">
        <f t="shared" ref="CQ60" si="536">IF(CQ3=8,CQ11,"")</f>
        <v/>
      </c>
      <c r="CR60" s="458"/>
      <c r="CS60" s="458" t="str">
        <f t="shared" ref="CS60" si="537">IF(CS3=8,CS11,"")</f>
        <v/>
      </c>
      <c r="CT60" s="458"/>
      <c r="CU60" s="458" t="str">
        <f t="shared" ref="CU60" si="538">IF(CU3=8,CU11,"")</f>
        <v/>
      </c>
      <c r="CV60" s="458"/>
      <c r="CW60" s="458" t="str">
        <f t="shared" ref="CW60" si="539">IF(CW3=8,CW11,"")</f>
        <v/>
      </c>
      <c r="CX60" s="458"/>
      <c r="CY60" s="458" t="str">
        <f t="shared" ref="CY60" si="540">IF(CY3=8,CY11,"")</f>
        <v/>
      </c>
      <c r="CZ60" s="458"/>
      <c r="DA60" s="458" t="str">
        <f t="shared" ref="DA60" si="541">IF(DA3=8,DA11,"")</f>
        <v/>
      </c>
      <c r="DB60" s="458"/>
      <c r="DC60" s="458" t="str">
        <f t="shared" ref="DC60" si="542">IF(DC3=8,DC11,"")</f>
        <v/>
      </c>
      <c r="DD60" s="458"/>
      <c r="DE60" s="458" t="str">
        <f t="shared" ref="DE60" si="543">IF(DE3=8,DE11,"")</f>
        <v/>
      </c>
      <c r="DF60" s="458"/>
      <c r="DG60" s="458" t="str">
        <f t="shared" ref="DG60" si="544">IF(DG3=8,DG11,"")</f>
        <v/>
      </c>
      <c r="DH60" s="458"/>
      <c r="DI60" s="458" t="str">
        <f t="shared" ref="DI60" si="545">IF(DI3=8,DI11,"")</f>
        <v/>
      </c>
      <c r="DJ60" s="458"/>
      <c r="DK60" s="458" t="str">
        <f t="shared" ref="DK60" si="546">IF(DK3=8,DK11,"")</f>
        <v/>
      </c>
      <c r="DL60" s="458"/>
      <c r="DM60" s="458" t="str">
        <f t="shared" ref="DM60" si="547">IF(DM3=8,DM11,"")</f>
        <v/>
      </c>
      <c r="DN60" s="458"/>
      <c r="DO60" s="458" t="str">
        <f t="shared" ref="DO60" si="548">IF(DO3=8,DO11,"")</f>
        <v/>
      </c>
      <c r="DP60" s="458"/>
      <c r="DQ60" s="458" t="str">
        <f t="shared" ref="DQ60" si="549">IF(DQ3=8,DQ11,"")</f>
        <v/>
      </c>
      <c r="DR60" s="458"/>
      <c r="DS60" s="458" t="str">
        <f t="shared" ref="DS60" si="550">IF(DS3=8,DS11,"")</f>
        <v/>
      </c>
      <c r="DT60" s="458"/>
      <c r="DU60" s="458" t="str">
        <f t="shared" ref="DU60" si="551">IF(DU3=8,DU11,"")</f>
        <v/>
      </c>
      <c r="DV60" s="458"/>
      <c r="DW60" s="458" t="str">
        <f t="shared" ref="DW60" si="552">IF(DW3=8,DW11,"")</f>
        <v/>
      </c>
      <c r="DX60" s="458"/>
      <c r="DY60" s="458" t="str">
        <f t="shared" ref="DY60" si="553">IF(DY3=8,DY11,"")</f>
        <v/>
      </c>
      <c r="DZ60" s="458"/>
      <c r="EA60" s="458" t="str">
        <f t="shared" ref="EA60" si="554">IF(EA3=8,EA11,"")</f>
        <v/>
      </c>
      <c r="EB60" s="458"/>
      <c r="EC60" s="458" t="str">
        <f t="shared" ref="EC60" si="555">IF(EC3=8,EC11,"")</f>
        <v/>
      </c>
      <c r="ED60" s="458"/>
      <c r="EE60" s="458" t="str">
        <f t="shared" ref="EE60" si="556">IF(EE3=8,EE11,"")</f>
        <v/>
      </c>
      <c r="EF60" s="458"/>
      <c r="EG60" s="458" t="str">
        <f t="shared" ref="EG60" si="557">IF(EG3=8,EG11,"")</f>
        <v/>
      </c>
      <c r="EH60" s="458"/>
      <c r="EI60" s="458" t="str">
        <f t="shared" ref="EI60" si="558">IF(EI3=8,EI11,"")</f>
        <v/>
      </c>
      <c r="EJ60" s="458"/>
      <c r="EK60" s="458" t="str">
        <f t="shared" ref="EK60" si="559">IF(EK3=8,EK11,"")</f>
        <v/>
      </c>
      <c r="EL60" s="458"/>
      <c r="EM60" s="458" t="str">
        <f t="shared" ref="EM60" si="560">IF(EM3=8,EM11,"")</f>
        <v/>
      </c>
      <c r="EN60" s="458"/>
      <c r="EO60" s="458" t="str">
        <f t="shared" ref="EO60" si="561">IF(EO3=8,EO11,"")</f>
        <v/>
      </c>
      <c r="EP60" s="458"/>
      <c r="EQ60" s="458" t="str">
        <f t="shared" ref="EQ60" si="562">IF(EQ3=8,EQ11,"")</f>
        <v/>
      </c>
      <c r="ER60" s="458"/>
      <c r="ES60" s="458" t="str">
        <f t="shared" ref="ES60" si="563">IF(ES3=8,ES11,"")</f>
        <v/>
      </c>
      <c r="ET60" s="458"/>
      <c r="EU60" s="458" t="str">
        <f t="shared" ref="EU60" si="564">IF(EU3=8,EU11,"")</f>
        <v/>
      </c>
      <c r="EV60" s="458"/>
      <c r="EW60" s="458" t="str">
        <f t="shared" ref="EW60" si="565">IF(EW3=8,EW11,"")</f>
        <v/>
      </c>
      <c r="EX60" s="458"/>
      <c r="EY60" s="458" t="str">
        <f t="shared" ref="EY60" si="566">IF(EY3=8,EY11,"")</f>
        <v/>
      </c>
      <c r="EZ60" s="458"/>
      <c r="FA60" s="458" t="str">
        <f t="shared" ref="FA60" si="567">IF(FA3=8,FA11,"")</f>
        <v/>
      </c>
      <c r="FB60" s="458"/>
      <c r="FC60" s="458" t="str">
        <f t="shared" ref="FC60" si="568">IF(FC3=8,FC11,"")</f>
        <v/>
      </c>
      <c r="FD60" s="458"/>
      <c r="FE60" s="458" t="str">
        <f t="shared" ref="FE60" si="569">IF(FE3=8,FE11,"")</f>
        <v/>
      </c>
      <c r="FF60" s="458"/>
    </row>
    <row r="61" spans="1:162" hidden="1">
      <c r="AP61" s="148" t="s">
        <v>117</v>
      </c>
      <c r="AQ61" s="458" t="str">
        <f>IF(AQ3=9,AQ11,"")</f>
        <v/>
      </c>
      <c r="AR61" s="458"/>
      <c r="AS61" s="458" t="str">
        <f t="shared" ref="AS61" si="570">IF(AS3=9,AS11,"")</f>
        <v/>
      </c>
      <c r="AT61" s="458"/>
      <c r="AU61" s="458" t="str">
        <f t="shared" ref="AU61" si="571">IF(AU3=9,AU11,"")</f>
        <v/>
      </c>
      <c r="AV61" s="458"/>
      <c r="AW61" s="458" t="str">
        <f t="shared" ref="AW61" si="572">IF(AW3=9,AW11,"")</f>
        <v/>
      </c>
      <c r="AX61" s="458"/>
      <c r="AY61" s="458" t="str">
        <f t="shared" ref="AY61" si="573">IF(AY3=9,AY11,"")</f>
        <v/>
      </c>
      <c r="AZ61" s="458"/>
      <c r="BA61" s="458" t="str">
        <f t="shared" ref="BA61" si="574">IF(BA3=9,BA11,"")</f>
        <v/>
      </c>
      <c r="BB61" s="458"/>
      <c r="BC61" s="458" t="str">
        <f t="shared" ref="BC61" si="575">IF(BC3=9,BC11,"")</f>
        <v/>
      </c>
      <c r="BD61" s="458"/>
      <c r="BE61" s="458" t="str">
        <f t="shared" ref="BE61" si="576">IF(BE3=9,BE11,"")</f>
        <v/>
      </c>
      <c r="BF61" s="458"/>
      <c r="BG61" s="458" t="str">
        <f t="shared" ref="BG61" si="577">IF(BG3=9,BG11,"")</f>
        <v/>
      </c>
      <c r="BH61" s="458"/>
      <c r="BI61" s="458" t="str">
        <f t="shared" ref="BI61" si="578">IF(BI3=9,BI11,"")</f>
        <v/>
      </c>
      <c r="BJ61" s="458"/>
      <c r="BK61" s="458" t="str">
        <f t="shared" ref="BK61" si="579">IF(BK3=9,BK11,"")</f>
        <v/>
      </c>
      <c r="BL61" s="458"/>
      <c r="BM61" s="458" t="str">
        <f t="shared" ref="BM61" si="580">IF(BM3=9,BM11,"")</f>
        <v/>
      </c>
      <c r="BN61" s="458"/>
      <c r="BO61" s="458" t="str">
        <f t="shared" ref="BO61" si="581">IF(BO3=9,BO11,"")</f>
        <v/>
      </c>
      <c r="BP61" s="458"/>
      <c r="BQ61" s="458" t="str">
        <f t="shared" ref="BQ61" si="582">IF(BQ3=9,BQ11,"")</f>
        <v/>
      </c>
      <c r="BR61" s="458"/>
      <c r="BS61" s="458" t="str">
        <f t="shared" ref="BS61" si="583">IF(BS3=9,BS11,"")</f>
        <v/>
      </c>
      <c r="BT61" s="458"/>
      <c r="BU61" s="458" t="str">
        <f t="shared" ref="BU61" si="584">IF(BU3=9,BU11,"")</f>
        <v/>
      </c>
      <c r="BV61" s="458"/>
      <c r="BW61" s="458" t="str">
        <f t="shared" ref="BW61" si="585">IF(BW3=9,BW11,"")</f>
        <v/>
      </c>
      <c r="BX61" s="458"/>
      <c r="BY61" s="458" t="str">
        <f t="shared" ref="BY61" si="586">IF(BY3=9,BY11,"")</f>
        <v/>
      </c>
      <c r="BZ61" s="458"/>
      <c r="CA61" s="458" t="str">
        <f t="shared" ref="CA61" si="587">IF(CA3=9,CA11,"")</f>
        <v/>
      </c>
      <c r="CB61" s="458"/>
      <c r="CC61" s="458" t="str">
        <f t="shared" ref="CC61" si="588">IF(CC3=9,CC11,"")</f>
        <v/>
      </c>
      <c r="CD61" s="458"/>
      <c r="CE61" s="458" t="str">
        <f t="shared" ref="CE61" si="589">IF(CE3=9,CE11,"")</f>
        <v/>
      </c>
      <c r="CF61" s="458"/>
      <c r="CG61" s="458" t="str">
        <f t="shared" ref="CG61" si="590">IF(CG3=9,CG11,"")</f>
        <v/>
      </c>
      <c r="CH61" s="458"/>
      <c r="CI61" s="458" t="str">
        <f t="shared" ref="CI61" si="591">IF(CI3=9,CI11,"")</f>
        <v/>
      </c>
      <c r="CJ61" s="458"/>
      <c r="CK61" s="458" t="str">
        <f t="shared" ref="CK61" si="592">IF(CK3=9,CK11,"")</f>
        <v/>
      </c>
      <c r="CL61" s="458"/>
      <c r="CM61" s="458" t="str">
        <f t="shared" ref="CM61" si="593">IF(CM3=9,CM11,"")</f>
        <v/>
      </c>
      <c r="CN61" s="458"/>
      <c r="CO61" s="458" t="str">
        <f t="shared" ref="CO61" si="594">IF(CO3=9,CO11,"")</f>
        <v/>
      </c>
      <c r="CP61" s="458"/>
      <c r="CQ61" s="458" t="str">
        <f t="shared" ref="CQ61" si="595">IF(CQ3=9,CQ11,"")</f>
        <v/>
      </c>
      <c r="CR61" s="458"/>
      <c r="CS61" s="458" t="str">
        <f t="shared" ref="CS61" si="596">IF(CS3=9,CS11,"")</f>
        <v/>
      </c>
      <c r="CT61" s="458"/>
      <c r="CU61" s="458" t="str">
        <f t="shared" ref="CU61" si="597">IF(CU3=9,CU11,"")</f>
        <v/>
      </c>
      <c r="CV61" s="458"/>
      <c r="CW61" s="458" t="str">
        <f t="shared" ref="CW61" si="598">IF(CW3=9,CW11,"")</f>
        <v/>
      </c>
      <c r="CX61" s="458"/>
      <c r="CY61" s="458" t="str">
        <f t="shared" ref="CY61" si="599">IF(CY3=9,CY11,"")</f>
        <v/>
      </c>
      <c r="CZ61" s="458"/>
      <c r="DA61" s="458" t="str">
        <f t="shared" ref="DA61" si="600">IF(DA3=9,DA11,"")</f>
        <v/>
      </c>
      <c r="DB61" s="458"/>
      <c r="DC61" s="458" t="str">
        <f t="shared" ref="DC61" si="601">IF(DC3=9,DC11,"")</f>
        <v/>
      </c>
      <c r="DD61" s="458"/>
      <c r="DE61" s="458" t="str">
        <f t="shared" ref="DE61" si="602">IF(DE3=9,DE11,"")</f>
        <v/>
      </c>
      <c r="DF61" s="458"/>
      <c r="DG61" s="458" t="str">
        <f t="shared" ref="DG61" si="603">IF(DG3=9,DG11,"")</f>
        <v/>
      </c>
      <c r="DH61" s="458"/>
      <c r="DI61" s="458" t="str">
        <f t="shared" ref="DI61" si="604">IF(DI3=9,DI11,"")</f>
        <v/>
      </c>
      <c r="DJ61" s="458"/>
      <c r="DK61" s="458" t="str">
        <f t="shared" ref="DK61" si="605">IF(DK3=9,DK11,"")</f>
        <v/>
      </c>
      <c r="DL61" s="458"/>
      <c r="DM61" s="458" t="str">
        <f t="shared" ref="DM61" si="606">IF(DM3=9,DM11,"")</f>
        <v/>
      </c>
      <c r="DN61" s="458"/>
      <c r="DO61" s="458" t="str">
        <f t="shared" ref="DO61" si="607">IF(DO3=9,DO11,"")</f>
        <v/>
      </c>
      <c r="DP61" s="458"/>
      <c r="DQ61" s="458" t="str">
        <f t="shared" ref="DQ61" si="608">IF(DQ3=9,DQ11,"")</f>
        <v/>
      </c>
      <c r="DR61" s="458"/>
      <c r="DS61" s="458" t="str">
        <f t="shared" ref="DS61" si="609">IF(DS3=9,DS11,"")</f>
        <v/>
      </c>
      <c r="DT61" s="458"/>
      <c r="DU61" s="458" t="str">
        <f t="shared" ref="DU61" si="610">IF(DU3=9,DU11,"")</f>
        <v/>
      </c>
      <c r="DV61" s="458"/>
      <c r="DW61" s="458" t="str">
        <f t="shared" ref="DW61" si="611">IF(DW3=9,DW11,"")</f>
        <v/>
      </c>
      <c r="DX61" s="458"/>
      <c r="DY61" s="458" t="str">
        <f t="shared" ref="DY61" si="612">IF(DY3=9,DY11,"")</f>
        <v/>
      </c>
      <c r="DZ61" s="458"/>
      <c r="EA61" s="458" t="str">
        <f t="shared" ref="EA61" si="613">IF(EA3=9,EA11,"")</f>
        <v/>
      </c>
      <c r="EB61" s="458"/>
      <c r="EC61" s="458" t="str">
        <f t="shared" ref="EC61" si="614">IF(EC3=9,EC11,"")</f>
        <v/>
      </c>
      <c r="ED61" s="458"/>
      <c r="EE61" s="458" t="str">
        <f t="shared" ref="EE61" si="615">IF(EE3=9,EE11,"")</f>
        <v/>
      </c>
      <c r="EF61" s="458"/>
      <c r="EG61" s="458" t="str">
        <f t="shared" ref="EG61" si="616">IF(EG3=9,EG11,"")</f>
        <v/>
      </c>
      <c r="EH61" s="458"/>
      <c r="EI61" s="458" t="str">
        <f t="shared" ref="EI61" si="617">IF(EI3=9,EI11,"")</f>
        <v/>
      </c>
      <c r="EJ61" s="458"/>
      <c r="EK61" s="458" t="str">
        <f t="shared" ref="EK61" si="618">IF(EK3=9,EK11,"")</f>
        <v/>
      </c>
      <c r="EL61" s="458"/>
      <c r="EM61" s="458" t="str">
        <f t="shared" ref="EM61" si="619">IF(EM3=9,EM11,"")</f>
        <v/>
      </c>
      <c r="EN61" s="458"/>
      <c r="EO61" s="458" t="str">
        <f t="shared" ref="EO61" si="620">IF(EO3=9,EO11,"")</f>
        <v/>
      </c>
      <c r="EP61" s="458"/>
      <c r="EQ61" s="458" t="str">
        <f t="shared" ref="EQ61" si="621">IF(EQ3=9,EQ11,"")</f>
        <v/>
      </c>
      <c r="ER61" s="458"/>
      <c r="ES61" s="458" t="str">
        <f t="shared" ref="ES61" si="622">IF(ES3=9,ES11,"")</f>
        <v/>
      </c>
      <c r="ET61" s="458"/>
      <c r="EU61" s="458" t="str">
        <f t="shared" ref="EU61" si="623">IF(EU3=9,EU11,"")</f>
        <v/>
      </c>
      <c r="EV61" s="458"/>
      <c r="EW61" s="458" t="str">
        <f t="shared" ref="EW61" si="624">IF(EW3=9,EW11,"")</f>
        <v/>
      </c>
      <c r="EX61" s="458"/>
      <c r="EY61" s="458" t="str">
        <f t="shared" ref="EY61" si="625">IF(EY3=9,EY11,"")</f>
        <v/>
      </c>
      <c r="EZ61" s="458"/>
      <c r="FA61" s="458" t="str">
        <f t="shared" ref="FA61" si="626">IF(FA3=9,FA11,"")</f>
        <v/>
      </c>
      <c r="FB61" s="458"/>
      <c r="FC61" s="458" t="str">
        <f t="shared" ref="FC61" si="627">IF(FC3=9,FC11,"")</f>
        <v/>
      </c>
      <c r="FD61" s="458"/>
      <c r="FE61" s="458" t="str">
        <f t="shared" ref="FE61" si="628">IF(FE3=9,FE11,"")</f>
        <v/>
      </c>
      <c r="FF61" s="458"/>
    </row>
    <row r="62" spans="1:162" hidden="1">
      <c r="AP62" s="148" t="s">
        <v>118</v>
      </c>
      <c r="AQ62" s="458" t="str">
        <f>IF(AQ3=10,AQ11,"")</f>
        <v/>
      </c>
      <c r="AR62" s="458"/>
      <c r="AS62" s="458" t="str">
        <f t="shared" ref="AS62" si="629">IF(AS3=10,AS11,"")</f>
        <v/>
      </c>
      <c r="AT62" s="458"/>
      <c r="AU62" s="458" t="str">
        <f t="shared" ref="AU62" si="630">IF(AU3=10,AU11,"")</f>
        <v/>
      </c>
      <c r="AV62" s="458"/>
      <c r="AW62" s="458" t="str">
        <f t="shared" ref="AW62" si="631">IF(AW3=10,AW11,"")</f>
        <v/>
      </c>
      <c r="AX62" s="458"/>
      <c r="AY62" s="458" t="str">
        <f t="shared" ref="AY62" si="632">IF(AY3=10,AY11,"")</f>
        <v/>
      </c>
      <c r="AZ62" s="458"/>
      <c r="BA62" s="458" t="str">
        <f t="shared" ref="BA62" si="633">IF(BA3=10,BA11,"")</f>
        <v/>
      </c>
      <c r="BB62" s="458"/>
      <c r="BC62" s="458" t="str">
        <f t="shared" ref="BC62" si="634">IF(BC3=10,BC11,"")</f>
        <v/>
      </c>
      <c r="BD62" s="458"/>
      <c r="BE62" s="458" t="str">
        <f t="shared" ref="BE62" si="635">IF(BE3=10,BE11,"")</f>
        <v/>
      </c>
      <c r="BF62" s="458"/>
      <c r="BG62" s="458" t="str">
        <f t="shared" ref="BG62" si="636">IF(BG3=10,BG11,"")</f>
        <v/>
      </c>
      <c r="BH62" s="458"/>
      <c r="BI62" s="458" t="str">
        <f t="shared" ref="BI62" si="637">IF(BI3=10,BI11,"")</f>
        <v/>
      </c>
      <c r="BJ62" s="458"/>
      <c r="BK62" s="458" t="str">
        <f t="shared" ref="BK62" si="638">IF(BK3=10,BK11,"")</f>
        <v/>
      </c>
      <c r="BL62" s="458"/>
      <c r="BM62" s="458" t="str">
        <f t="shared" ref="BM62" si="639">IF(BM3=10,BM11,"")</f>
        <v/>
      </c>
      <c r="BN62" s="458"/>
      <c r="BO62" s="458" t="str">
        <f t="shared" ref="BO62" si="640">IF(BO3=10,BO11,"")</f>
        <v/>
      </c>
      <c r="BP62" s="458"/>
      <c r="BQ62" s="458" t="str">
        <f t="shared" ref="BQ62" si="641">IF(BQ3=10,BQ11,"")</f>
        <v/>
      </c>
      <c r="BR62" s="458"/>
      <c r="BS62" s="458" t="str">
        <f t="shared" ref="BS62" si="642">IF(BS3=10,BS11,"")</f>
        <v/>
      </c>
      <c r="BT62" s="458"/>
      <c r="BU62" s="458" t="str">
        <f t="shared" ref="BU62" si="643">IF(BU3=10,BU11,"")</f>
        <v/>
      </c>
      <c r="BV62" s="458"/>
      <c r="BW62" s="458" t="str">
        <f t="shared" ref="BW62" si="644">IF(BW3=10,BW11,"")</f>
        <v/>
      </c>
      <c r="BX62" s="458"/>
      <c r="BY62" s="458" t="str">
        <f t="shared" ref="BY62" si="645">IF(BY3=10,BY11,"")</f>
        <v/>
      </c>
      <c r="BZ62" s="458"/>
      <c r="CA62" s="458" t="str">
        <f t="shared" ref="CA62" si="646">IF(CA3=10,CA11,"")</f>
        <v/>
      </c>
      <c r="CB62" s="458"/>
      <c r="CC62" s="458" t="str">
        <f t="shared" ref="CC62" si="647">IF(CC3=10,CC11,"")</f>
        <v/>
      </c>
      <c r="CD62" s="458"/>
      <c r="CE62" s="458" t="str">
        <f t="shared" ref="CE62" si="648">IF(CE3=10,CE11,"")</f>
        <v/>
      </c>
      <c r="CF62" s="458"/>
      <c r="CG62" s="458" t="str">
        <f t="shared" ref="CG62" si="649">IF(CG3=10,CG11,"")</f>
        <v/>
      </c>
      <c r="CH62" s="458"/>
      <c r="CI62" s="458" t="str">
        <f t="shared" ref="CI62" si="650">IF(CI3=10,CI11,"")</f>
        <v/>
      </c>
      <c r="CJ62" s="458"/>
      <c r="CK62" s="458" t="str">
        <f t="shared" ref="CK62" si="651">IF(CK3=10,CK11,"")</f>
        <v/>
      </c>
      <c r="CL62" s="458"/>
      <c r="CM62" s="458" t="str">
        <f t="shared" ref="CM62" si="652">IF(CM3=10,CM11,"")</f>
        <v/>
      </c>
      <c r="CN62" s="458"/>
      <c r="CO62" s="458" t="str">
        <f t="shared" ref="CO62" si="653">IF(CO3=10,CO11,"")</f>
        <v/>
      </c>
      <c r="CP62" s="458"/>
      <c r="CQ62" s="458" t="str">
        <f t="shared" ref="CQ62" si="654">IF(CQ3=10,CQ11,"")</f>
        <v/>
      </c>
      <c r="CR62" s="458"/>
      <c r="CS62" s="458" t="str">
        <f t="shared" ref="CS62" si="655">IF(CS3=10,CS11,"")</f>
        <v/>
      </c>
      <c r="CT62" s="458"/>
      <c r="CU62" s="458" t="str">
        <f t="shared" ref="CU62" si="656">IF(CU3=10,CU11,"")</f>
        <v/>
      </c>
      <c r="CV62" s="458"/>
      <c r="CW62" s="458" t="str">
        <f t="shared" ref="CW62" si="657">IF(CW3=10,CW11,"")</f>
        <v/>
      </c>
      <c r="CX62" s="458"/>
      <c r="CY62" s="458" t="str">
        <f t="shared" ref="CY62" si="658">IF(CY3=10,CY11,"")</f>
        <v/>
      </c>
      <c r="CZ62" s="458"/>
      <c r="DA62" s="458" t="str">
        <f t="shared" ref="DA62" si="659">IF(DA3=10,DA11,"")</f>
        <v/>
      </c>
      <c r="DB62" s="458"/>
      <c r="DC62" s="458" t="str">
        <f t="shared" ref="DC62" si="660">IF(DC3=10,DC11,"")</f>
        <v/>
      </c>
      <c r="DD62" s="458"/>
      <c r="DE62" s="458" t="str">
        <f t="shared" ref="DE62" si="661">IF(DE3=10,DE11,"")</f>
        <v/>
      </c>
      <c r="DF62" s="458"/>
      <c r="DG62" s="458" t="str">
        <f t="shared" ref="DG62" si="662">IF(DG3=10,DG11,"")</f>
        <v/>
      </c>
      <c r="DH62" s="458"/>
      <c r="DI62" s="458" t="str">
        <f t="shared" ref="DI62" si="663">IF(DI3=10,DI11,"")</f>
        <v/>
      </c>
      <c r="DJ62" s="458"/>
      <c r="DK62" s="458" t="str">
        <f t="shared" ref="DK62" si="664">IF(DK3=10,DK11,"")</f>
        <v/>
      </c>
      <c r="DL62" s="458"/>
      <c r="DM62" s="458" t="str">
        <f t="shared" ref="DM62" si="665">IF(DM3=10,DM11,"")</f>
        <v/>
      </c>
      <c r="DN62" s="458"/>
      <c r="DO62" s="458" t="str">
        <f t="shared" ref="DO62" si="666">IF(DO3=10,DO11,"")</f>
        <v/>
      </c>
      <c r="DP62" s="458"/>
      <c r="DQ62" s="458" t="str">
        <f t="shared" ref="DQ62" si="667">IF(DQ3=10,DQ11,"")</f>
        <v/>
      </c>
      <c r="DR62" s="458"/>
      <c r="DS62" s="458" t="str">
        <f t="shared" ref="DS62" si="668">IF(DS3=10,DS11,"")</f>
        <v/>
      </c>
      <c r="DT62" s="458"/>
      <c r="DU62" s="458" t="str">
        <f t="shared" ref="DU62" si="669">IF(DU3=10,DU11,"")</f>
        <v/>
      </c>
      <c r="DV62" s="458"/>
      <c r="DW62" s="458" t="str">
        <f t="shared" ref="DW62" si="670">IF(DW3=10,DW11,"")</f>
        <v/>
      </c>
      <c r="DX62" s="458"/>
      <c r="DY62" s="458" t="str">
        <f t="shared" ref="DY62" si="671">IF(DY3=10,DY11,"")</f>
        <v/>
      </c>
      <c r="DZ62" s="458"/>
      <c r="EA62" s="458" t="str">
        <f t="shared" ref="EA62" si="672">IF(EA3=10,EA11,"")</f>
        <v/>
      </c>
      <c r="EB62" s="458"/>
      <c r="EC62" s="458" t="str">
        <f t="shared" ref="EC62" si="673">IF(EC3=10,EC11,"")</f>
        <v/>
      </c>
      <c r="ED62" s="458"/>
      <c r="EE62" s="458" t="str">
        <f t="shared" ref="EE62" si="674">IF(EE3=10,EE11,"")</f>
        <v/>
      </c>
      <c r="EF62" s="458"/>
      <c r="EG62" s="458" t="str">
        <f t="shared" ref="EG62" si="675">IF(EG3=10,EG11,"")</f>
        <v/>
      </c>
      <c r="EH62" s="458"/>
      <c r="EI62" s="458" t="str">
        <f t="shared" ref="EI62" si="676">IF(EI3=10,EI11,"")</f>
        <v/>
      </c>
      <c r="EJ62" s="458"/>
      <c r="EK62" s="458" t="str">
        <f t="shared" ref="EK62" si="677">IF(EK3=10,EK11,"")</f>
        <v/>
      </c>
      <c r="EL62" s="458"/>
      <c r="EM62" s="458" t="str">
        <f t="shared" ref="EM62" si="678">IF(EM3=10,EM11,"")</f>
        <v/>
      </c>
      <c r="EN62" s="458"/>
      <c r="EO62" s="458" t="str">
        <f t="shared" ref="EO62" si="679">IF(EO3=10,EO11,"")</f>
        <v/>
      </c>
      <c r="EP62" s="458"/>
      <c r="EQ62" s="458" t="str">
        <f t="shared" ref="EQ62" si="680">IF(EQ3=10,EQ11,"")</f>
        <v/>
      </c>
      <c r="ER62" s="458"/>
      <c r="ES62" s="458" t="str">
        <f t="shared" ref="ES62" si="681">IF(ES3=10,ES11,"")</f>
        <v/>
      </c>
      <c r="ET62" s="458"/>
      <c r="EU62" s="458" t="str">
        <f t="shared" ref="EU62" si="682">IF(EU3=10,EU11,"")</f>
        <v/>
      </c>
      <c r="EV62" s="458"/>
      <c r="EW62" s="458" t="str">
        <f t="shared" ref="EW62" si="683">IF(EW3=10,EW11,"")</f>
        <v/>
      </c>
      <c r="EX62" s="458"/>
      <c r="EY62" s="458" t="str">
        <f t="shared" ref="EY62" si="684">IF(EY3=10,EY11,"")</f>
        <v/>
      </c>
      <c r="EZ62" s="458"/>
      <c r="FA62" s="458" t="str">
        <f t="shared" ref="FA62" si="685">IF(FA3=10,FA11,"")</f>
        <v/>
      </c>
      <c r="FB62" s="458"/>
      <c r="FC62" s="458" t="str">
        <f t="shared" ref="FC62" si="686">IF(FC3=10,FC11,"")</f>
        <v/>
      </c>
      <c r="FD62" s="458"/>
      <c r="FE62" s="458" t="str">
        <f t="shared" ref="FE62" si="687">IF(FE3=10,FE11,"")</f>
        <v/>
      </c>
      <c r="FF62" s="458"/>
    </row>
  </sheetData>
  <sheetProtection algorithmName="SHA-512" hashValue="hRKo8OVRN4LTyRiLg7REpeEgHfrLUOr3px5e3S52gSqZX/FP+SsGCSr20mJ9rB2o3m8kFEbsg/qwbqtMBAjwQg==" saltValue="71pIQ7VJn0ELXQU0vuyOhQ==" spinCount="100000" sheet="1" objects="1" scenarios="1" selectLockedCells="1"/>
  <mergeCells count="3703">
    <mergeCell ref="EU62:EV62"/>
    <mergeCell ref="EW62:EX62"/>
    <mergeCell ref="EY62:EZ62"/>
    <mergeCell ref="FA62:FB62"/>
    <mergeCell ref="FC62:FD62"/>
    <mergeCell ref="FE62:FF62"/>
    <mergeCell ref="M5:M11"/>
    <mergeCell ref="N5:N11"/>
    <mergeCell ref="U5:U11"/>
    <mergeCell ref="V5:V11"/>
    <mergeCell ref="O5:O11"/>
    <mergeCell ref="P5:P11"/>
    <mergeCell ref="Q5:Q11"/>
    <mergeCell ref="R5:R11"/>
    <mergeCell ref="S5:S11"/>
    <mergeCell ref="T5:T11"/>
    <mergeCell ref="M1:V4"/>
    <mergeCell ref="DM62:DN62"/>
    <mergeCell ref="DO62:DP62"/>
    <mergeCell ref="DQ62:DR62"/>
    <mergeCell ref="DS62:DT62"/>
    <mergeCell ref="DU62:DV62"/>
    <mergeCell ref="DW62:DX62"/>
    <mergeCell ref="DY62:DZ62"/>
    <mergeCell ref="EA62:EB62"/>
    <mergeCell ref="EC62:ED62"/>
    <mergeCell ref="EE62:EF62"/>
    <mergeCell ref="EG62:EH62"/>
    <mergeCell ref="EI62:EJ62"/>
    <mergeCell ref="EK62:EL62"/>
    <mergeCell ref="EM62:EN62"/>
    <mergeCell ref="EO62:EP62"/>
    <mergeCell ref="EQ62:ER62"/>
    <mergeCell ref="ES62:ET62"/>
    <mergeCell ref="CE62:CF62"/>
    <mergeCell ref="CG62:CH62"/>
    <mergeCell ref="CI62:CJ62"/>
    <mergeCell ref="CK62:CL62"/>
    <mergeCell ref="CM62:CN62"/>
    <mergeCell ref="CO62:CP62"/>
    <mergeCell ref="CQ62:CR62"/>
    <mergeCell ref="CS62:CT62"/>
    <mergeCell ref="CU62:CV62"/>
    <mergeCell ref="CW62:CX62"/>
    <mergeCell ref="CY62:CZ62"/>
    <mergeCell ref="DA62:DB62"/>
    <mergeCell ref="DC62:DD62"/>
    <mergeCell ref="DE62:DF62"/>
    <mergeCell ref="DG62:DH62"/>
    <mergeCell ref="DI62:DJ62"/>
    <mergeCell ref="DK62:DL62"/>
    <mergeCell ref="EI61:EJ61"/>
    <mergeCell ref="EK61:EL61"/>
    <mergeCell ref="EM61:EN61"/>
    <mergeCell ref="EO61:EP61"/>
    <mergeCell ref="EQ61:ER61"/>
    <mergeCell ref="ES61:ET61"/>
    <mergeCell ref="EU61:EV61"/>
    <mergeCell ref="EW61:EX61"/>
    <mergeCell ref="EY61:EZ61"/>
    <mergeCell ref="FA61:FB61"/>
    <mergeCell ref="FC61:FD61"/>
    <mergeCell ref="FE61:FF61"/>
    <mergeCell ref="AQ62:AR62"/>
    <mergeCell ref="AS62:AT62"/>
    <mergeCell ref="AU62:AV62"/>
    <mergeCell ref="AW62:AX62"/>
    <mergeCell ref="AY62:AZ62"/>
    <mergeCell ref="BA62:BB62"/>
    <mergeCell ref="BC62:BD62"/>
    <mergeCell ref="BE62:BF62"/>
    <mergeCell ref="BG62:BH62"/>
    <mergeCell ref="BI62:BJ62"/>
    <mergeCell ref="BK62:BL62"/>
    <mergeCell ref="BM62:BN62"/>
    <mergeCell ref="BO62:BP62"/>
    <mergeCell ref="BQ62:BR62"/>
    <mergeCell ref="BS62:BT62"/>
    <mergeCell ref="BU62:BV62"/>
    <mergeCell ref="BW62:BX62"/>
    <mergeCell ref="BY62:BZ62"/>
    <mergeCell ref="CA62:CB62"/>
    <mergeCell ref="CC62:CD62"/>
    <mergeCell ref="DA61:DB61"/>
    <mergeCell ref="DC61:DD61"/>
    <mergeCell ref="DE61:DF61"/>
    <mergeCell ref="DG61:DH61"/>
    <mergeCell ref="DI61:DJ61"/>
    <mergeCell ref="DK61:DL61"/>
    <mergeCell ref="DM61:DN61"/>
    <mergeCell ref="DO61:DP61"/>
    <mergeCell ref="DQ61:DR61"/>
    <mergeCell ref="DS61:DT61"/>
    <mergeCell ref="DU61:DV61"/>
    <mergeCell ref="DW61:DX61"/>
    <mergeCell ref="DY61:DZ61"/>
    <mergeCell ref="EA61:EB61"/>
    <mergeCell ref="EC61:ED61"/>
    <mergeCell ref="EE61:EF61"/>
    <mergeCell ref="EG61:EH61"/>
    <mergeCell ref="FE60:FF60"/>
    <mergeCell ref="AQ61:AR61"/>
    <mergeCell ref="AS61:AT61"/>
    <mergeCell ref="AU61:AV61"/>
    <mergeCell ref="AW61:AX61"/>
    <mergeCell ref="AY61:AZ61"/>
    <mergeCell ref="BA61:BB61"/>
    <mergeCell ref="BC61:BD61"/>
    <mergeCell ref="BE61:BF61"/>
    <mergeCell ref="BG61:BH61"/>
    <mergeCell ref="BI61:BJ61"/>
    <mergeCell ref="BK61:BL61"/>
    <mergeCell ref="BM61:BN61"/>
    <mergeCell ref="BO61:BP61"/>
    <mergeCell ref="BQ61:BR61"/>
    <mergeCell ref="BS61:BT61"/>
    <mergeCell ref="BU61:BV61"/>
    <mergeCell ref="BW61:BX61"/>
    <mergeCell ref="BY61:BZ61"/>
    <mergeCell ref="CA61:CB61"/>
    <mergeCell ref="CC61:CD61"/>
    <mergeCell ref="CE61:CF61"/>
    <mergeCell ref="CG61:CH61"/>
    <mergeCell ref="CI61:CJ61"/>
    <mergeCell ref="CK61:CL61"/>
    <mergeCell ref="CM61:CN61"/>
    <mergeCell ref="CO61:CP61"/>
    <mergeCell ref="CQ61:CR61"/>
    <mergeCell ref="CS61:CT61"/>
    <mergeCell ref="CU61:CV61"/>
    <mergeCell ref="CW61:CX61"/>
    <mergeCell ref="CY61:CZ61"/>
    <mergeCell ref="DW60:DX60"/>
    <mergeCell ref="DY60:DZ60"/>
    <mergeCell ref="EA60:EB60"/>
    <mergeCell ref="EC60:ED60"/>
    <mergeCell ref="EE60:EF60"/>
    <mergeCell ref="EG60:EH60"/>
    <mergeCell ref="EI60:EJ60"/>
    <mergeCell ref="EK60:EL60"/>
    <mergeCell ref="EM60:EN60"/>
    <mergeCell ref="EO60:EP60"/>
    <mergeCell ref="EQ60:ER60"/>
    <mergeCell ref="ES60:ET60"/>
    <mergeCell ref="EU60:EV60"/>
    <mergeCell ref="EW60:EX60"/>
    <mergeCell ref="EY60:EZ60"/>
    <mergeCell ref="FA60:FB60"/>
    <mergeCell ref="FC60:FD60"/>
    <mergeCell ref="CO60:CP60"/>
    <mergeCell ref="CQ60:CR60"/>
    <mergeCell ref="CS60:CT60"/>
    <mergeCell ref="CU60:CV60"/>
    <mergeCell ref="CW60:CX60"/>
    <mergeCell ref="CY60:CZ60"/>
    <mergeCell ref="DA60:DB60"/>
    <mergeCell ref="DC60:DD60"/>
    <mergeCell ref="DE60:DF60"/>
    <mergeCell ref="DG60:DH60"/>
    <mergeCell ref="DI60:DJ60"/>
    <mergeCell ref="DK60:DL60"/>
    <mergeCell ref="DM60:DN60"/>
    <mergeCell ref="DO60:DP60"/>
    <mergeCell ref="DQ60:DR60"/>
    <mergeCell ref="DS60:DT60"/>
    <mergeCell ref="DU60:DV60"/>
    <mergeCell ref="ES59:ET59"/>
    <mergeCell ref="EU59:EV59"/>
    <mergeCell ref="EW59:EX59"/>
    <mergeCell ref="EY59:EZ59"/>
    <mergeCell ref="FA59:FB59"/>
    <mergeCell ref="FC59:FD59"/>
    <mergeCell ref="FE59:FF59"/>
    <mergeCell ref="AQ60:AR60"/>
    <mergeCell ref="AS60:AT60"/>
    <mergeCell ref="AU60:AV60"/>
    <mergeCell ref="AW60:AX60"/>
    <mergeCell ref="AY60:AZ60"/>
    <mergeCell ref="BA60:BB60"/>
    <mergeCell ref="BC60:BD60"/>
    <mergeCell ref="BE60:BF60"/>
    <mergeCell ref="BG60:BH60"/>
    <mergeCell ref="BI60:BJ60"/>
    <mergeCell ref="BK60:BL60"/>
    <mergeCell ref="BM60:BN60"/>
    <mergeCell ref="BO60:BP60"/>
    <mergeCell ref="BQ60:BR60"/>
    <mergeCell ref="BS60:BT60"/>
    <mergeCell ref="BU60:BV60"/>
    <mergeCell ref="BW60:BX60"/>
    <mergeCell ref="BY60:BZ60"/>
    <mergeCell ref="CA60:CB60"/>
    <mergeCell ref="CC60:CD60"/>
    <mergeCell ref="CE60:CF60"/>
    <mergeCell ref="CG60:CH60"/>
    <mergeCell ref="CI60:CJ60"/>
    <mergeCell ref="CK60:CL60"/>
    <mergeCell ref="CM60:CN60"/>
    <mergeCell ref="DK59:DL59"/>
    <mergeCell ref="DM59:DN59"/>
    <mergeCell ref="DO59:DP59"/>
    <mergeCell ref="DQ59:DR59"/>
    <mergeCell ref="DS59:DT59"/>
    <mergeCell ref="DU59:DV59"/>
    <mergeCell ref="DW59:DX59"/>
    <mergeCell ref="DY59:DZ59"/>
    <mergeCell ref="EA59:EB59"/>
    <mergeCell ref="EC59:ED59"/>
    <mergeCell ref="EE59:EF59"/>
    <mergeCell ref="EG59:EH59"/>
    <mergeCell ref="EI59:EJ59"/>
    <mergeCell ref="EK59:EL59"/>
    <mergeCell ref="EM59:EN59"/>
    <mergeCell ref="EO59:EP59"/>
    <mergeCell ref="EQ59:ER59"/>
    <mergeCell ref="CC59:CD59"/>
    <mergeCell ref="CE59:CF59"/>
    <mergeCell ref="CG59:CH59"/>
    <mergeCell ref="CI59:CJ59"/>
    <mergeCell ref="CK59:CL59"/>
    <mergeCell ref="CM59:CN59"/>
    <mergeCell ref="CO59:CP59"/>
    <mergeCell ref="CQ59:CR59"/>
    <mergeCell ref="CS59:CT59"/>
    <mergeCell ref="CU59:CV59"/>
    <mergeCell ref="CW59:CX59"/>
    <mergeCell ref="CY59:CZ59"/>
    <mergeCell ref="DA59:DB59"/>
    <mergeCell ref="DC59:DD59"/>
    <mergeCell ref="DE59:DF59"/>
    <mergeCell ref="DG59:DH59"/>
    <mergeCell ref="DI59:DJ59"/>
    <mergeCell ref="EG58:EH58"/>
    <mergeCell ref="EI58:EJ58"/>
    <mergeCell ref="EK58:EL58"/>
    <mergeCell ref="EM58:EN58"/>
    <mergeCell ref="EO58:EP58"/>
    <mergeCell ref="EQ58:ER58"/>
    <mergeCell ref="ES58:ET58"/>
    <mergeCell ref="EU58:EV58"/>
    <mergeCell ref="EW58:EX58"/>
    <mergeCell ref="EY58:EZ58"/>
    <mergeCell ref="FA58:FB58"/>
    <mergeCell ref="FC58:FD58"/>
    <mergeCell ref="FE58:FF58"/>
    <mergeCell ref="AQ59:AR59"/>
    <mergeCell ref="AS59:AT59"/>
    <mergeCell ref="AU59:AV59"/>
    <mergeCell ref="AW59:AX59"/>
    <mergeCell ref="AY59:AZ59"/>
    <mergeCell ref="BA59:BB59"/>
    <mergeCell ref="BC59:BD59"/>
    <mergeCell ref="BE59:BF59"/>
    <mergeCell ref="BG59:BH59"/>
    <mergeCell ref="BI59:BJ59"/>
    <mergeCell ref="BK59:BL59"/>
    <mergeCell ref="BM59:BN59"/>
    <mergeCell ref="BO59:BP59"/>
    <mergeCell ref="BQ59:BR59"/>
    <mergeCell ref="BS59:BT59"/>
    <mergeCell ref="BU59:BV59"/>
    <mergeCell ref="BW59:BX59"/>
    <mergeCell ref="BY59:BZ59"/>
    <mergeCell ref="CA59:CB59"/>
    <mergeCell ref="CY58:CZ58"/>
    <mergeCell ref="DA58:DB58"/>
    <mergeCell ref="DC58:DD58"/>
    <mergeCell ref="DE58:DF58"/>
    <mergeCell ref="DG58:DH58"/>
    <mergeCell ref="DI58:DJ58"/>
    <mergeCell ref="DK58:DL58"/>
    <mergeCell ref="DM58:DN58"/>
    <mergeCell ref="DO58:DP58"/>
    <mergeCell ref="DQ58:DR58"/>
    <mergeCell ref="DS58:DT58"/>
    <mergeCell ref="DU58:DV58"/>
    <mergeCell ref="DW58:DX58"/>
    <mergeCell ref="DY58:DZ58"/>
    <mergeCell ref="EA58:EB58"/>
    <mergeCell ref="EC58:ED58"/>
    <mergeCell ref="EE58:EF58"/>
    <mergeCell ref="FC57:FD57"/>
    <mergeCell ref="FE57:FF57"/>
    <mergeCell ref="AQ58:AR58"/>
    <mergeCell ref="AS58:AT58"/>
    <mergeCell ref="AU58:AV58"/>
    <mergeCell ref="AW58:AX58"/>
    <mergeCell ref="AY58:AZ58"/>
    <mergeCell ref="BA58:BB58"/>
    <mergeCell ref="BC58:BD58"/>
    <mergeCell ref="BE58:BF58"/>
    <mergeCell ref="BG58:BH58"/>
    <mergeCell ref="BI58:BJ58"/>
    <mergeCell ref="BK58:BL58"/>
    <mergeCell ref="BM58:BN58"/>
    <mergeCell ref="BO58:BP58"/>
    <mergeCell ref="BQ58:BR58"/>
    <mergeCell ref="BS58:BT58"/>
    <mergeCell ref="BU58:BV58"/>
    <mergeCell ref="BW58:BX58"/>
    <mergeCell ref="BY58:BZ58"/>
    <mergeCell ref="CA58:CB58"/>
    <mergeCell ref="CC58:CD58"/>
    <mergeCell ref="CE58:CF58"/>
    <mergeCell ref="CG58:CH58"/>
    <mergeCell ref="CI58:CJ58"/>
    <mergeCell ref="CK58:CL58"/>
    <mergeCell ref="CM58:CN58"/>
    <mergeCell ref="CO58:CP58"/>
    <mergeCell ref="CQ58:CR58"/>
    <mergeCell ref="CS58:CT58"/>
    <mergeCell ref="CU58:CV58"/>
    <mergeCell ref="CW58:CX58"/>
    <mergeCell ref="DU57:DV57"/>
    <mergeCell ref="DW57:DX57"/>
    <mergeCell ref="DY57:DZ57"/>
    <mergeCell ref="EA57:EB57"/>
    <mergeCell ref="EC57:ED57"/>
    <mergeCell ref="EE57:EF57"/>
    <mergeCell ref="EG57:EH57"/>
    <mergeCell ref="EI57:EJ57"/>
    <mergeCell ref="EK57:EL57"/>
    <mergeCell ref="EM57:EN57"/>
    <mergeCell ref="EO57:EP57"/>
    <mergeCell ref="EQ57:ER57"/>
    <mergeCell ref="ES57:ET57"/>
    <mergeCell ref="EU57:EV57"/>
    <mergeCell ref="EW57:EX57"/>
    <mergeCell ref="EY57:EZ57"/>
    <mergeCell ref="FA57:FB57"/>
    <mergeCell ref="CM57:CN57"/>
    <mergeCell ref="CO57:CP57"/>
    <mergeCell ref="CQ57:CR57"/>
    <mergeCell ref="CS57:CT57"/>
    <mergeCell ref="CU57:CV57"/>
    <mergeCell ref="CW57:CX57"/>
    <mergeCell ref="CY57:CZ57"/>
    <mergeCell ref="DA57:DB57"/>
    <mergeCell ref="DC57:DD57"/>
    <mergeCell ref="DE57:DF57"/>
    <mergeCell ref="DG57:DH57"/>
    <mergeCell ref="DI57:DJ57"/>
    <mergeCell ref="DK57:DL57"/>
    <mergeCell ref="DM57:DN57"/>
    <mergeCell ref="DO57:DP57"/>
    <mergeCell ref="DQ57:DR57"/>
    <mergeCell ref="DS57:DT57"/>
    <mergeCell ref="EQ56:ER56"/>
    <mergeCell ref="ES56:ET56"/>
    <mergeCell ref="EU56:EV56"/>
    <mergeCell ref="EW56:EX56"/>
    <mergeCell ref="EY56:EZ56"/>
    <mergeCell ref="FA56:FB56"/>
    <mergeCell ref="FC56:FD56"/>
    <mergeCell ref="FE56:FF56"/>
    <mergeCell ref="AQ57:AR57"/>
    <mergeCell ref="AS57:AT57"/>
    <mergeCell ref="AU57:AV57"/>
    <mergeCell ref="AW57:AX57"/>
    <mergeCell ref="AY57:AZ57"/>
    <mergeCell ref="BA57:BB57"/>
    <mergeCell ref="BC57:BD57"/>
    <mergeCell ref="BE57:BF57"/>
    <mergeCell ref="BG57:BH57"/>
    <mergeCell ref="BI57:BJ57"/>
    <mergeCell ref="BK57:BL57"/>
    <mergeCell ref="BM57:BN57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DI56:DJ56"/>
    <mergeCell ref="DK56:DL56"/>
    <mergeCell ref="DM56:DN56"/>
    <mergeCell ref="DO56:DP56"/>
    <mergeCell ref="DQ56:DR56"/>
    <mergeCell ref="DS56:DT56"/>
    <mergeCell ref="DU56:DV56"/>
    <mergeCell ref="DW56:DX56"/>
    <mergeCell ref="DY56:DZ56"/>
    <mergeCell ref="EA56:EB56"/>
    <mergeCell ref="EC56:ED56"/>
    <mergeCell ref="EE56:EF56"/>
    <mergeCell ref="EG56:EH56"/>
    <mergeCell ref="EI56:EJ56"/>
    <mergeCell ref="EK56:EL56"/>
    <mergeCell ref="EM56:EN56"/>
    <mergeCell ref="EO56:EP56"/>
    <mergeCell ref="CA56:CB56"/>
    <mergeCell ref="CC56:CD56"/>
    <mergeCell ref="CE56:CF56"/>
    <mergeCell ref="CG56:CH56"/>
    <mergeCell ref="CI56:CJ56"/>
    <mergeCell ref="CK56:CL56"/>
    <mergeCell ref="CM56:CN56"/>
    <mergeCell ref="CO56:CP56"/>
    <mergeCell ref="CQ56:CR56"/>
    <mergeCell ref="CS56:CT56"/>
    <mergeCell ref="CU56:CV56"/>
    <mergeCell ref="CW56:CX56"/>
    <mergeCell ref="CY56:CZ56"/>
    <mergeCell ref="DA56:DB56"/>
    <mergeCell ref="DC56:DD56"/>
    <mergeCell ref="DE56:DF56"/>
    <mergeCell ref="DG56:DH56"/>
    <mergeCell ref="EE55:EF55"/>
    <mergeCell ref="EG55:EH55"/>
    <mergeCell ref="EI55:EJ55"/>
    <mergeCell ref="EK55:EL55"/>
    <mergeCell ref="EM55:EN55"/>
    <mergeCell ref="EO55:EP55"/>
    <mergeCell ref="EQ55:ER55"/>
    <mergeCell ref="ES55:ET55"/>
    <mergeCell ref="EU55:EV55"/>
    <mergeCell ref="EW55:EX55"/>
    <mergeCell ref="EY55:EZ55"/>
    <mergeCell ref="FA55:FB55"/>
    <mergeCell ref="FC55:FD55"/>
    <mergeCell ref="FE55:FF55"/>
    <mergeCell ref="AQ56:AR56"/>
    <mergeCell ref="AS56:AT56"/>
    <mergeCell ref="AU56:AV56"/>
    <mergeCell ref="AW56:AX56"/>
    <mergeCell ref="AY56:AZ56"/>
    <mergeCell ref="BA56:BB56"/>
    <mergeCell ref="BC56:BD56"/>
    <mergeCell ref="BE56:BF56"/>
    <mergeCell ref="BG56:BH56"/>
    <mergeCell ref="BI56:BJ56"/>
    <mergeCell ref="BK56:BL56"/>
    <mergeCell ref="BM56:BN56"/>
    <mergeCell ref="BO56:BP56"/>
    <mergeCell ref="BQ56:BR56"/>
    <mergeCell ref="BS56:BT56"/>
    <mergeCell ref="BU56:BV56"/>
    <mergeCell ref="BW56:BX56"/>
    <mergeCell ref="BY56:BZ56"/>
    <mergeCell ref="CW55:CX55"/>
    <mergeCell ref="CY55:CZ55"/>
    <mergeCell ref="DA55:DB55"/>
    <mergeCell ref="DC55:DD55"/>
    <mergeCell ref="DE55:DF55"/>
    <mergeCell ref="DG55:DH55"/>
    <mergeCell ref="DI55:DJ55"/>
    <mergeCell ref="DK55:DL55"/>
    <mergeCell ref="DM55:DN55"/>
    <mergeCell ref="DO55:DP55"/>
    <mergeCell ref="DQ55:DR55"/>
    <mergeCell ref="DS55:DT55"/>
    <mergeCell ref="DU55:DV55"/>
    <mergeCell ref="DW55:DX55"/>
    <mergeCell ref="DY55:DZ55"/>
    <mergeCell ref="EA55:EB55"/>
    <mergeCell ref="EC55:ED55"/>
    <mergeCell ref="FA54:FB54"/>
    <mergeCell ref="FC54:FD54"/>
    <mergeCell ref="FE54:FF54"/>
    <mergeCell ref="AQ55:AR55"/>
    <mergeCell ref="AS55:AT55"/>
    <mergeCell ref="AU55:AV55"/>
    <mergeCell ref="AW55:AX55"/>
    <mergeCell ref="AY55:AZ55"/>
    <mergeCell ref="BA55:BB55"/>
    <mergeCell ref="BC55:BD55"/>
    <mergeCell ref="BE55:BF55"/>
    <mergeCell ref="BG55:BH55"/>
    <mergeCell ref="BI55:BJ55"/>
    <mergeCell ref="BK55:BL55"/>
    <mergeCell ref="BM55:BN55"/>
    <mergeCell ref="BO55:BP55"/>
    <mergeCell ref="BQ55:BR55"/>
    <mergeCell ref="BS55:BT55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DS54:DT54"/>
    <mergeCell ref="DU54:DV54"/>
    <mergeCell ref="DW54:DX54"/>
    <mergeCell ref="DY54:DZ54"/>
    <mergeCell ref="EA54:EB54"/>
    <mergeCell ref="EC54:ED54"/>
    <mergeCell ref="EE54:EF54"/>
    <mergeCell ref="EG54:EH54"/>
    <mergeCell ref="EI54:EJ54"/>
    <mergeCell ref="EK54:EL54"/>
    <mergeCell ref="EM54:EN54"/>
    <mergeCell ref="EO54:EP54"/>
    <mergeCell ref="EQ54:ER54"/>
    <mergeCell ref="ES54:ET54"/>
    <mergeCell ref="EU54:EV54"/>
    <mergeCell ref="EW54:EX54"/>
    <mergeCell ref="EY54:EZ54"/>
    <mergeCell ref="CK54:CL54"/>
    <mergeCell ref="CM54:CN54"/>
    <mergeCell ref="CO54:CP54"/>
    <mergeCell ref="CQ54:CR54"/>
    <mergeCell ref="CS54:CT54"/>
    <mergeCell ref="CU54:CV54"/>
    <mergeCell ref="CW54:CX54"/>
    <mergeCell ref="CY54:CZ54"/>
    <mergeCell ref="DA54:DB54"/>
    <mergeCell ref="DC54:DD54"/>
    <mergeCell ref="DE54:DF54"/>
    <mergeCell ref="DG54:DH54"/>
    <mergeCell ref="DI54:DJ54"/>
    <mergeCell ref="DK54:DL54"/>
    <mergeCell ref="DM54:DN54"/>
    <mergeCell ref="DO54:DP54"/>
    <mergeCell ref="DQ54:DR54"/>
    <mergeCell ref="EO53:EP53"/>
    <mergeCell ref="EQ53:ER53"/>
    <mergeCell ref="ES53:ET53"/>
    <mergeCell ref="EU53:EV53"/>
    <mergeCell ref="EW53:EX53"/>
    <mergeCell ref="EY53:EZ53"/>
    <mergeCell ref="FA53:FB53"/>
    <mergeCell ref="FC53:FD53"/>
    <mergeCell ref="FE53:FF53"/>
    <mergeCell ref="AQ54:AR54"/>
    <mergeCell ref="AS54:AT54"/>
    <mergeCell ref="AU54:AV54"/>
    <mergeCell ref="AW54:AX54"/>
    <mergeCell ref="AY54:AZ54"/>
    <mergeCell ref="BA54:BB54"/>
    <mergeCell ref="BC54:BD54"/>
    <mergeCell ref="BE54:BF54"/>
    <mergeCell ref="BG54:BH54"/>
    <mergeCell ref="BI54:BJ54"/>
    <mergeCell ref="BK54:BL54"/>
    <mergeCell ref="BM54:BN54"/>
    <mergeCell ref="BO54:BP54"/>
    <mergeCell ref="BQ54:BR54"/>
    <mergeCell ref="BS54:BT54"/>
    <mergeCell ref="BU54:BV54"/>
    <mergeCell ref="BW54:BX54"/>
    <mergeCell ref="BY54:BZ54"/>
    <mergeCell ref="CA54:CB54"/>
    <mergeCell ref="CC54:CD54"/>
    <mergeCell ref="CE54:CF54"/>
    <mergeCell ref="CG54:CH54"/>
    <mergeCell ref="CI54:CJ54"/>
    <mergeCell ref="DG53:DH53"/>
    <mergeCell ref="DI53:DJ53"/>
    <mergeCell ref="DK53:DL53"/>
    <mergeCell ref="DM53:DN53"/>
    <mergeCell ref="DO53:DP53"/>
    <mergeCell ref="DQ53:DR53"/>
    <mergeCell ref="DS53:DT53"/>
    <mergeCell ref="DU53:DV53"/>
    <mergeCell ref="DW53:DX53"/>
    <mergeCell ref="DY53:DZ53"/>
    <mergeCell ref="EA53:EB53"/>
    <mergeCell ref="EC53:ED53"/>
    <mergeCell ref="EE53:EF53"/>
    <mergeCell ref="EG53:EH53"/>
    <mergeCell ref="EI53:EJ53"/>
    <mergeCell ref="EK53:EL53"/>
    <mergeCell ref="EM53:EN53"/>
    <mergeCell ref="BY53:BZ53"/>
    <mergeCell ref="CA53:CB53"/>
    <mergeCell ref="CC53:CD53"/>
    <mergeCell ref="CE53:CF53"/>
    <mergeCell ref="CG53:CH53"/>
    <mergeCell ref="CI53:CJ53"/>
    <mergeCell ref="CK53:CL53"/>
    <mergeCell ref="CM53:CN53"/>
    <mergeCell ref="CO53:CP53"/>
    <mergeCell ref="CQ53:CR53"/>
    <mergeCell ref="CS53:CT53"/>
    <mergeCell ref="CU53:CV53"/>
    <mergeCell ref="CW53:CX53"/>
    <mergeCell ref="CY53:CZ53"/>
    <mergeCell ref="DA53:DB53"/>
    <mergeCell ref="DC53:DD53"/>
    <mergeCell ref="DE53:DF53"/>
    <mergeCell ref="AQ53:AR53"/>
    <mergeCell ref="AS53:AT53"/>
    <mergeCell ref="AU53:AV53"/>
    <mergeCell ref="AW53:AX53"/>
    <mergeCell ref="AY53:AZ53"/>
    <mergeCell ref="BA53:BB53"/>
    <mergeCell ref="BC53:BD53"/>
    <mergeCell ref="BE53:BF53"/>
    <mergeCell ref="BG53:BH53"/>
    <mergeCell ref="BI53:BJ53"/>
    <mergeCell ref="BK53:BL53"/>
    <mergeCell ref="BM53:BN53"/>
    <mergeCell ref="BO53:BP53"/>
    <mergeCell ref="BQ53:BR53"/>
    <mergeCell ref="BS53:BT53"/>
    <mergeCell ref="BU53:BV53"/>
    <mergeCell ref="BW53:BX53"/>
    <mergeCell ref="G5:G11"/>
    <mergeCell ref="H5:H11"/>
    <mergeCell ref="F1:L4"/>
    <mergeCell ref="F5:F11"/>
    <mergeCell ref="I5:I11"/>
    <mergeCell ref="J5:J11"/>
    <mergeCell ref="K5:K11"/>
    <mergeCell ref="L5:L11"/>
    <mergeCell ref="AE1:AE11"/>
    <mergeCell ref="AD1:AD11"/>
    <mergeCell ref="Z1:Z11"/>
    <mergeCell ref="Y1:Y11"/>
    <mergeCell ref="AA1:AA11"/>
    <mergeCell ref="AB1:AB11"/>
    <mergeCell ref="AC1:AC11"/>
    <mergeCell ref="AF1:AF10"/>
    <mergeCell ref="AG1:AG10"/>
    <mergeCell ref="AH1:AH10"/>
    <mergeCell ref="AI1:AI10"/>
    <mergeCell ref="AJ1:AJ10"/>
    <mergeCell ref="AK1:AK10"/>
    <mergeCell ref="AL1:AL10"/>
    <mergeCell ref="AM1:AM10"/>
    <mergeCell ref="AN1:AN10"/>
    <mergeCell ref="AO1:AO10"/>
    <mergeCell ref="EO5:EP5"/>
    <mergeCell ref="EQ5:ER5"/>
    <mergeCell ref="ES5:ET5"/>
    <mergeCell ref="EU5:EV5"/>
    <mergeCell ref="EW5:EX5"/>
    <mergeCell ref="EY5:EZ5"/>
    <mergeCell ref="FA5:FB5"/>
    <mergeCell ref="FC5:FD5"/>
    <mergeCell ref="FE5:FF5"/>
    <mergeCell ref="DG5:DH5"/>
    <mergeCell ref="DI5:DJ5"/>
    <mergeCell ref="DK5:DL5"/>
    <mergeCell ref="DM5:DN5"/>
    <mergeCell ref="DO5:DP5"/>
    <mergeCell ref="DQ5:DR5"/>
    <mergeCell ref="DS5:DT5"/>
    <mergeCell ref="DU5:DV5"/>
    <mergeCell ref="DW5:DX5"/>
    <mergeCell ref="DY5:DZ5"/>
    <mergeCell ref="EA5:EB5"/>
    <mergeCell ref="EC5:ED5"/>
    <mergeCell ref="EE5:EF5"/>
    <mergeCell ref="EG5:EH5"/>
    <mergeCell ref="EI5:EJ5"/>
    <mergeCell ref="EK5:EL5"/>
    <mergeCell ref="EM5:EN5"/>
    <mergeCell ref="EG4:EH4"/>
    <mergeCell ref="EI4:EJ4"/>
    <mergeCell ref="EK4:EL4"/>
    <mergeCell ref="EM4:EN4"/>
    <mergeCell ref="EO4:EP4"/>
    <mergeCell ref="EQ4:ER4"/>
    <mergeCell ref="ES4:ET4"/>
    <mergeCell ref="EU4:EV4"/>
    <mergeCell ref="EW4:EX4"/>
    <mergeCell ref="EY4:EZ4"/>
    <mergeCell ref="FA4:FB4"/>
    <mergeCell ref="BQ5:BR5"/>
    <mergeCell ref="BS5:BT5"/>
    <mergeCell ref="BU5:BV5"/>
    <mergeCell ref="BW5:BX5"/>
    <mergeCell ref="BY5:BZ5"/>
    <mergeCell ref="CA5:CB5"/>
    <mergeCell ref="CC5:CD5"/>
    <mergeCell ref="CE5:CF5"/>
    <mergeCell ref="CG5:CH5"/>
    <mergeCell ref="CI5:CJ5"/>
    <mergeCell ref="CK5:CL5"/>
    <mergeCell ref="CM5:CN5"/>
    <mergeCell ref="CO5:CP5"/>
    <mergeCell ref="CQ5:CR5"/>
    <mergeCell ref="CS5:CT5"/>
    <mergeCell ref="CU5:CV5"/>
    <mergeCell ref="CW5:CX5"/>
    <mergeCell ref="CY5:CZ5"/>
    <mergeCell ref="DA5:DB5"/>
    <mergeCell ref="DC5:DD5"/>
    <mergeCell ref="DE5:DF5"/>
    <mergeCell ref="CY4:CZ4"/>
    <mergeCell ref="DA4:DB4"/>
    <mergeCell ref="DC4:DD4"/>
    <mergeCell ref="DE4:DF4"/>
    <mergeCell ref="DG4:DH4"/>
    <mergeCell ref="DI4:DJ4"/>
    <mergeCell ref="DK4:DL4"/>
    <mergeCell ref="DM4:DN4"/>
    <mergeCell ref="DO4:DP4"/>
    <mergeCell ref="DQ4:DR4"/>
    <mergeCell ref="DS4:DT4"/>
    <mergeCell ref="DU4:DV4"/>
    <mergeCell ref="DW4:DX4"/>
    <mergeCell ref="DY4:DZ4"/>
    <mergeCell ref="EA4:EB4"/>
    <mergeCell ref="EC4:ED4"/>
    <mergeCell ref="EE4:EF4"/>
    <mergeCell ref="EA3:EB3"/>
    <mergeCell ref="EC3:ED3"/>
    <mergeCell ref="EE3:EF3"/>
    <mergeCell ref="EG3:EH3"/>
    <mergeCell ref="EI3:EJ3"/>
    <mergeCell ref="EK3:EL3"/>
    <mergeCell ref="EM3:EN3"/>
    <mergeCell ref="EO3:EP3"/>
    <mergeCell ref="EQ3:ER3"/>
    <mergeCell ref="ES3:ET3"/>
    <mergeCell ref="EU3:EV3"/>
    <mergeCell ref="EW3:EX3"/>
    <mergeCell ref="EY3:EZ3"/>
    <mergeCell ref="FE3:FF3"/>
    <mergeCell ref="FA3:FB3"/>
    <mergeCell ref="BQ4:BR4"/>
    <mergeCell ref="BS4:BT4"/>
    <mergeCell ref="BU4:BV4"/>
    <mergeCell ref="BW4:BX4"/>
    <mergeCell ref="BY4:BZ4"/>
    <mergeCell ref="CA4:CB4"/>
    <mergeCell ref="CC4:CD4"/>
    <mergeCell ref="CE4:CF4"/>
    <mergeCell ref="CG4:CH4"/>
    <mergeCell ref="CI4:CJ4"/>
    <mergeCell ref="CK4:CL4"/>
    <mergeCell ref="CM4:CN4"/>
    <mergeCell ref="CO4:CP4"/>
    <mergeCell ref="CQ4:CR4"/>
    <mergeCell ref="CS4:CT4"/>
    <mergeCell ref="CU4:CV4"/>
    <mergeCell ref="CW4:CX4"/>
    <mergeCell ref="CS3:CT3"/>
    <mergeCell ref="CU3:CV3"/>
    <mergeCell ref="CW3:CX3"/>
    <mergeCell ref="CY3:CZ3"/>
    <mergeCell ref="DA3:DB3"/>
    <mergeCell ref="DC3:DD3"/>
    <mergeCell ref="DE3:DF3"/>
    <mergeCell ref="DG3:DH3"/>
    <mergeCell ref="DI3:DJ3"/>
    <mergeCell ref="DK3:DL3"/>
    <mergeCell ref="DM3:DN3"/>
    <mergeCell ref="DO3:DP3"/>
    <mergeCell ref="DQ3:DR3"/>
    <mergeCell ref="DS3:DT3"/>
    <mergeCell ref="DU3:DV3"/>
    <mergeCell ref="DW3:DX3"/>
    <mergeCell ref="DY3:DZ3"/>
    <mergeCell ref="BM3:BN3"/>
    <mergeCell ref="BM4:BN4"/>
    <mergeCell ref="BM5:BN5"/>
    <mergeCell ref="BM6:BN6"/>
    <mergeCell ref="BM7:BN7"/>
    <mergeCell ref="BM8:BN8"/>
    <mergeCell ref="BM9:BN9"/>
    <mergeCell ref="BO3:BP3"/>
    <mergeCell ref="BO4:BP4"/>
    <mergeCell ref="BO5:BP5"/>
    <mergeCell ref="BO6:BP6"/>
    <mergeCell ref="BO7:BP7"/>
    <mergeCell ref="BO8:BP8"/>
    <mergeCell ref="BO9:BP9"/>
    <mergeCell ref="FC3:FD3"/>
    <mergeCell ref="FE4:FF4"/>
    <mergeCell ref="FC4:FD4"/>
    <mergeCell ref="BQ3:BR3"/>
    <mergeCell ref="BS3:BT3"/>
    <mergeCell ref="BU3:BV3"/>
    <mergeCell ref="BW3:BX3"/>
    <mergeCell ref="BY3:BZ3"/>
    <mergeCell ref="CA3:CB3"/>
    <mergeCell ref="CC3:CD3"/>
    <mergeCell ref="CE3:CF3"/>
    <mergeCell ref="CG3:CH3"/>
    <mergeCell ref="CI3:CJ3"/>
    <mergeCell ref="CK3:CL3"/>
    <mergeCell ref="CM3:CN3"/>
    <mergeCell ref="CO3:CP3"/>
    <mergeCell ref="CQ3:CR3"/>
    <mergeCell ref="FC6:FD6"/>
    <mergeCell ref="BG3:BH3"/>
    <mergeCell ref="BG4:BH4"/>
    <mergeCell ref="BG5:BH5"/>
    <mergeCell ref="BG6:BH6"/>
    <mergeCell ref="BG7:BH7"/>
    <mergeCell ref="BG8:BH8"/>
    <mergeCell ref="BG9:BH9"/>
    <mergeCell ref="BI3:BJ3"/>
    <mergeCell ref="BI4:BJ4"/>
    <mergeCell ref="BI5:BJ5"/>
    <mergeCell ref="BI6:BJ6"/>
    <mergeCell ref="BI7:BJ7"/>
    <mergeCell ref="BI8:BJ8"/>
    <mergeCell ref="BI9:BJ9"/>
    <mergeCell ref="BK3:BL3"/>
    <mergeCell ref="BK4:BL4"/>
    <mergeCell ref="BK5:BL5"/>
    <mergeCell ref="BK6:BL6"/>
    <mergeCell ref="BK7:BL7"/>
    <mergeCell ref="BK8:BL8"/>
    <mergeCell ref="BK9:BL9"/>
    <mergeCell ref="BA3:BB3"/>
    <mergeCell ref="BA4:BB4"/>
    <mergeCell ref="BA5:BB5"/>
    <mergeCell ref="BA6:BB6"/>
    <mergeCell ref="BA7:BB7"/>
    <mergeCell ref="BA8:BB8"/>
    <mergeCell ref="BA9:BB9"/>
    <mergeCell ref="BC3:BD3"/>
    <mergeCell ref="BC4:BD4"/>
    <mergeCell ref="BC5:BD5"/>
    <mergeCell ref="BC6:BD6"/>
    <mergeCell ref="BC7:BD7"/>
    <mergeCell ref="BC8:BD8"/>
    <mergeCell ref="BC9:BD9"/>
    <mergeCell ref="BE3:BF3"/>
    <mergeCell ref="BE4:BF4"/>
    <mergeCell ref="BE5:BF5"/>
    <mergeCell ref="BE6:BF6"/>
    <mergeCell ref="BE7:BF7"/>
    <mergeCell ref="BE8:BF8"/>
    <mergeCell ref="BE9:BF9"/>
    <mergeCell ref="AS9:AT9"/>
    <mergeCell ref="AU3:AV3"/>
    <mergeCell ref="AU4:AV4"/>
    <mergeCell ref="AU5:AV5"/>
    <mergeCell ref="AU6:AV6"/>
    <mergeCell ref="AU7:AV7"/>
    <mergeCell ref="AU8:AV8"/>
    <mergeCell ref="AU9:AV9"/>
    <mergeCell ref="AW3:AX3"/>
    <mergeCell ref="AW4:AX4"/>
    <mergeCell ref="AW5:AX5"/>
    <mergeCell ref="AW6:AX6"/>
    <mergeCell ref="AW7:AX7"/>
    <mergeCell ref="AW8:AX8"/>
    <mergeCell ref="AW9:AX9"/>
    <mergeCell ref="AY3:AZ3"/>
    <mergeCell ref="AY4:AZ4"/>
    <mergeCell ref="AY5:AZ5"/>
    <mergeCell ref="AY6:AZ6"/>
    <mergeCell ref="AY7:AZ7"/>
    <mergeCell ref="AY8:AZ8"/>
    <mergeCell ref="AY9:AZ9"/>
    <mergeCell ref="EU52:EV52"/>
    <mergeCell ref="EW52:EX52"/>
    <mergeCell ref="EY52:EZ52"/>
    <mergeCell ref="FA52:FB52"/>
    <mergeCell ref="FC52:FD52"/>
    <mergeCell ref="FE52:FF52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EU51:EV51"/>
    <mergeCell ref="EW51:EX51"/>
    <mergeCell ref="EY51:EZ51"/>
    <mergeCell ref="FA51:FB51"/>
    <mergeCell ref="FC51:FD51"/>
    <mergeCell ref="FE51:FF51"/>
    <mergeCell ref="EI51:EJ51"/>
    <mergeCell ref="EK51:EL51"/>
    <mergeCell ref="EM51:EN51"/>
    <mergeCell ref="EO51:EP51"/>
    <mergeCell ref="EQ51:ER51"/>
    <mergeCell ref="ES51:ET51"/>
    <mergeCell ref="DW51:DX51"/>
    <mergeCell ref="DY51:DZ51"/>
    <mergeCell ref="EA51:EB51"/>
    <mergeCell ref="EC51:ED51"/>
    <mergeCell ref="EE51:EF51"/>
    <mergeCell ref="EG51:EH51"/>
    <mergeCell ref="DK51:DL51"/>
    <mergeCell ref="DM51:DN51"/>
    <mergeCell ref="DO51:DP51"/>
    <mergeCell ref="DQ51:DR51"/>
    <mergeCell ref="DS51:DT51"/>
    <mergeCell ref="DU51:DV51"/>
    <mergeCell ref="CY51:CZ51"/>
    <mergeCell ref="DA51:DB51"/>
    <mergeCell ref="DC51:DD51"/>
    <mergeCell ref="DE51:DF51"/>
    <mergeCell ref="DG51:DH51"/>
    <mergeCell ref="DI51:DJ51"/>
    <mergeCell ref="CM51:CN51"/>
    <mergeCell ref="CO51:CP51"/>
    <mergeCell ref="CQ51:CR51"/>
    <mergeCell ref="CS51:CT51"/>
    <mergeCell ref="CU51:CV51"/>
    <mergeCell ref="CW51:CX51"/>
    <mergeCell ref="CA51:CB51"/>
    <mergeCell ref="CC51:CD51"/>
    <mergeCell ref="CE51:CF51"/>
    <mergeCell ref="CG51:CH51"/>
    <mergeCell ref="CI51:CJ51"/>
    <mergeCell ref="CK51:CL51"/>
    <mergeCell ref="BO51:BP51"/>
    <mergeCell ref="BQ51:BR51"/>
    <mergeCell ref="BS51:BT51"/>
    <mergeCell ref="BU51:BV51"/>
    <mergeCell ref="BW51:BX51"/>
    <mergeCell ref="BY51:BZ51"/>
    <mergeCell ref="BC51:BD51"/>
    <mergeCell ref="BE51:BF51"/>
    <mergeCell ref="BG51:BH51"/>
    <mergeCell ref="BI51:BJ51"/>
    <mergeCell ref="BK51:BL51"/>
    <mergeCell ref="BM51:BN51"/>
    <mergeCell ref="AQ51:AR51"/>
    <mergeCell ref="AS51:AT51"/>
    <mergeCell ref="AU51:AV51"/>
    <mergeCell ref="AW51:AX51"/>
    <mergeCell ref="AY51:AZ51"/>
    <mergeCell ref="BA51:BB51"/>
    <mergeCell ref="EU50:EV50"/>
    <mergeCell ref="EW50:EX50"/>
    <mergeCell ref="EY50:EZ50"/>
    <mergeCell ref="FA50:FB50"/>
    <mergeCell ref="FC50:FD50"/>
    <mergeCell ref="CY50:CZ50"/>
    <mergeCell ref="DA50:DB50"/>
    <mergeCell ref="DC50:DD50"/>
    <mergeCell ref="DE50:DF50"/>
    <mergeCell ref="DG50:DH50"/>
    <mergeCell ref="DI50:DJ50"/>
    <mergeCell ref="CM50:CN50"/>
    <mergeCell ref="CO50:CP50"/>
    <mergeCell ref="CQ50:CR50"/>
    <mergeCell ref="CS50:CT50"/>
    <mergeCell ref="CU50:CV50"/>
    <mergeCell ref="CW50:CX50"/>
    <mergeCell ref="CA50:CB50"/>
    <mergeCell ref="CC50:CD50"/>
    <mergeCell ref="CE50:CF50"/>
    <mergeCell ref="FE50:FF50"/>
    <mergeCell ref="EI50:EJ50"/>
    <mergeCell ref="EK50:EL50"/>
    <mergeCell ref="EM50:EN50"/>
    <mergeCell ref="EO50:EP50"/>
    <mergeCell ref="EQ50:ER50"/>
    <mergeCell ref="ES50:ET50"/>
    <mergeCell ref="DW50:DX50"/>
    <mergeCell ref="DY50:DZ50"/>
    <mergeCell ref="EA50:EB50"/>
    <mergeCell ref="EC50:ED50"/>
    <mergeCell ref="EE50:EF50"/>
    <mergeCell ref="EG50:EH50"/>
    <mergeCell ref="DK50:DL50"/>
    <mergeCell ref="DM50:DN50"/>
    <mergeCell ref="DO50:DP50"/>
    <mergeCell ref="DQ50:DR50"/>
    <mergeCell ref="DS50:DT50"/>
    <mergeCell ref="DU50:DV50"/>
    <mergeCell ref="CG50:CH50"/>
    <mergeCell ref="CI50:CJ50"/>
    <mergeCell ref="CK50:CL50"/>
    <mergeCell ref="BO50:BP50"/>
    <mergeCell ref="BQ50:BR50"/>
    <mergeCell ref="BS50:BT50"/>
    <mergeCell ref="BU50:BV50"/>
    <mergeCell ref="BW50:BX50"/>
    <mergeCell ref="BY50:BZ50"/>
    <mergeCell ref="BC50:BD50"/>
    <mergeCell ref="BE50:BF50"/>
    <mergeCell ref="BG50:BH50"/>
    <mergeCell ref="BI50:BJ50"/>
    <mergeCell ref="BK50:BL50"/>
    <mergeCell ref="BM50:BN50"/>
    <mergeCell ref="AQ50:AR50"/>
    <mergeCell ref="AS50:AT50"/>
    <mergeCell ref="AU50:AV50"/>
    <mergeCell ref="AW50:AX50"/>
    <mergeCell ref="AY50:AZ50"/>
    <mergeCell ref="BA50:BB50"/>
    <mergeCell ref="EU49:EV49"/>
    <mergeCell ref="EW49:EX49"/>
    <mergeCell ref="EY49:EZ49"/>
    <mergeCell ref="FA49:FB49"/>
    <mergeCell ref="FC49:FD49"/>
    <mergeCell ref="FE49:FF49"/>
    <mergeCell ref="EI49:EJ49"/>
    <mergeCell ref="EK49:EL49"/>
    <mergeCell ref="EM49:EN49"/>
    <mergeCell ref="EO49:EP49"/>
    <mergeCell ref="EQ49:ER49"/>
    <mergeCell ref="ES49:ET49"/>
    <mergeCell ref="DW49:DX49"/>
    <mergeCell ref="DY49:DZ49"/>
    <mergeCell ref="EA49:EB49"/>
    <mergeCell ref="EC49:ED49"/>
    <mergeCell ref="EE49:EF49"/>
    <mergeCell ref="EG49:EH49"/>
    <mergeCell ref="DK49:DL49"/>
    <mergeCell ref="DM49:DN49"/>
    <mergeCell ref="DO49:DP49"/>
    <mergeCell ref="DQ49:DR49"/>
    <mergeCell ref="DS49:DT49"/>
    <mergeCell ref="DU49:DV49"/>
    <mergeCell ref="CY49:CZ49"/>
    <mergeCell ref="DA49:DB49"/>
    <mergeCell ref="DC49:DD49"/>
    <mergeCell ref="DE49:DF49"/>
    <mergeCell ref="DG49:DH49"/>
    <mergeCell ref="DI49:DJ49"/>
    <mergeCell ref="CM49:CN49"/>
    <mergeCell ref="CO49:CP49"/>
    <mergeCell ref="CQ49:CR49"/>
    <mergeCell ref="CS49:CT49"/>
    <mergeCell ref="CU49:CV49"/>
    <mergeCell ref="CW49:CX49"/>
    <mergeCell ref="CA49:CB49"/>
    <mergeCell ref="CC49:CD49"/>
    <mergeCell ref="CE49:CF49"/>
    <mergeCell ref="CG49:CH49"/>
    <mergeCell ref="CI49:CJ49"/>
    <mergeCell ref="CK49:CL49"/>
    <mergeCell ref="BO49:BP49"/>
    <mergeCell ref="BQ49:BR49"/>
    <mergeCell ref="BS49:BT49"/>
    <mergeCell ref="BU49:BV49"/>
    <mergeCell ref="BW49:BX49"/>
    <mergeCell ref="BY49:BZ49"/>
    <mergeCell ref="BC49:BD49"/>
    <mergeCell ref="BE49:BF49"/>
    <mergeCell ref="BG49:BH49"/>
    <mergeCell ref="BI49:BJ49"/>
    <mergeCell ref="BK49:BL49"/>
    <mergeCell ref="BM49:BN49"/>
    <mergeCell ref="AQ49:AR49"/>
    <mergeCell ref="AS49:AT49"/>
    <mergeCell ref="AU49:AV49"/>
    <mergeCell ref="AW49:AX49"/>
    <mergeCell ref="AY49:AZ49"/>
    <mergeCell ref="BA49:BB49"/>
    <mergeCell ref="EU48:EV48"/>
    <mergeCell ref="EW48:EX48"/>
    <mergeCell ref="EY48:EZ48"/>
    <mergeCell ref="FA48:FB48"/>
    <mergeCell ref="FC48:FD48"/>
    <mergeCell ref="FE48:FF48"/>
    <mergeCell ref="EI48:EJ48"/>
    <mergeCell ref="EK48:EL48"/>
    <mergeCell ref="EM48:EN48"/>
    <mergeCell ref="EO48:EP48"/>
    <mergeCell ref="EQ48:ER48"/>
    <mergeCell ref="ES48:ET48"/>
    <mergeCell ref="DW48:DX48"/>
    <mergeCell ref="DY48:DZ48"/>
    <mergeCell ref="EA48:EB48"/>
    <mergeCell ref="EC48:ED48"/>
    <mergeCell ref="EE48:EF48"/>
    <mergeCell ref="EG48:EH48"/>
    <mergeCell ref="DK48:DL48"/>
    <mergeCell ref="DM48:DN48"/>
    <mergeCell ref="DO48:DP48"/>
    <mergeCell ref="DQ48:DR48"/>
    <mergeCell ref="DS48:DT48"/>
    <mergeCell ref="DU48:DV48"/>
    <mergeCell ref="CY48:CZ48"/>
    <mergeCell ref="DA48:DB48"/>
    <mergeCell ref="DC48:DD48"/>
    <mergeCell ref="DE48:DF48"/>
    <mergeCell ref="DG48:DH48"/>
    <mergeCell ref="DI48:DJ48"/>
    <mergeCell ref="CM48:CN48"/>
    <mergeCell ref="CO48:CP48"/>
    <mergeCell ref="CQ48:CR48"/>
    <mergeCell ref="CS48:CT48"/>
    <mergeCell ref="CU48:CV48"/>
    <mergeCell ref="CW48:CX48"/>
    <mergeCell ref="CA48:CB48"/>
    <mergeCell ref="CC48:CD48"/>
    <mergeCell ref="CE48:CF48"/>
    <mergeCell ref="CG48:CH48"/>
    <mergeCell ref="CI48:CJ48"/>
    <mergeCell ref="CK48:CL48"/>
    <mergeCell ref="BO48:BP48"/>
    <mergeCell ref="BQ48:BR48"/>
    <mergeCell ref="BS48:BT48"/>
    <mergeCell ref="BU48:BV48"/>
    <mergeCell ref="BW48:BX48"/>
    <mergeCell ref="BY48:BZ48"/>
    <mergeCell ref="BC48:BD48"/>
    <mergeCell ref="BE48:BF48"/>
    <mergeCell ref="BG48:BH48"/>
    <mergeCell ref="BI48:BJ48"/>
    <mergeCell ref="BK48:BL48"/>
    <mergeCell ref="BM48:BN48"/>
    <mergeCell ref="AQ48:AR48"/>
    <mergeCell ref="AS48:AT48"/>
    <mergeCell ref="AU48:AV48"/>
    <mergeCell ref="AW48:AX48"/>
    <mergeCell ref="AY48:AZ48"/>
    <mergeCell ref="BA48:BB48"/>
    <mergeCell ref="EU47:EV47"/>
    <mergeCell ref="EW47:EX47"/>
    <mergeCell ref="EY47:EZ47"/>
    <mergeCell ref="FA47:FB47"/>
    <mergeCell ref="FC47:FD47"/>
    <mergeCell ref="CY47:CZ47"/>
    <mergeCell ref="DA47:DB47"/>
    <mergeCell ref="DC47:DD47"/>
    <mergeCell ref="DE47:DF47"/>
    <mergeCell ref="DG47:DH47"/>
    <mergeCell ref="DI47:DJ47"/>
    <mergeCell ref="CM47:CN47"/>
    <mergeCell ref="CO47:CP47"/>
    <mergeCell ref="CQ47:CR47"/>
    <mergeCell ref="CS47:CT47"/>
    <mergeCell ref="CU47:CV47"/>
    <mergeCell ref="CW47:CX47"/>
    <mergeCell ref="CA47:CB47"/>
    <mergeCell ref="CC47:CD47"/>
    <mergeCell ref="CE47:CF47"/>
    <mergeCell ref="FE47:FF47"/>
    <mergeCell ref="EI47:EJ47"/>
    <mergeCell ref="EK47:EL47"/>
    <mergeCell ref="EM47:EN47"/>
    <mergeCell ref="EO47:EP47"/>
    <mergeCell ref="EQ47:ER47"/>
    <mergeCell ref="ES47:ET47"/>
    <mergeCell ref="DW47:DX47"/>
    <mergeCell ref="DY47:DZ47"/>
    <mergeCell ref="EA47:EB47"/>
    <mergeCell ref="EC47:ED47"/>
    <mergeCell ref="EE47:EF47"/>
    <mergeCell ref="EG47:EH47"/>
    <mergeCell ref="DK47:DL47"/>
    <mergeCell ref="DM47:DN47"/>
    <mergeCell ref="DO47:DP47"/>
    <mergeCell ref="DQ47:DR47"/>
    <mergeCell ref="DS47:DT47"/>
    <mergeCell ref="DU47:DV47"/>
    <mergeCell ref="CG47:CH47"/>
    <mergeCell ref="CI47:CJ47"/>
    <mergeCell ref="CK47:CL47"/>
    <mergeCell ref="BO47:BP47"/>
    <mergeCell ref="BQ47:BR47"/>
    <mergeCell ref="BS47:BT47"/>
    <mergeCell ref="BU47:BV47"/>
    <mergeCell ref="BW47:BX47"/>
    <mergeCell ref="BY47:BZ47"/>
    <mergeCell ref="BC47:BD47"/>
    <mergeCell ref="BE47:BF47"/>
    <mergeCell ref="BG47:BH47"/>
    <mergeCell ref="BI47:BJ47"/>
    <mergeCell ref="BK47:BL47"/>
    <mergeCell ref="BM47:BN47"/>
    <mergeCell ref="AQ47:AR47"/>
    <mergeCell ref="AS47:AT47"/>
    <mergeCell ref="AU47:AV47"/>
    <mergeCell ref="AW47:AX47"/>
    <mergeCell ref="AY47:AZ47"/>
    <mergeCell ref="BA47:BB47"/>
    <mergeCell ref="EU46:EV46"/>
    <mergeCell ref="EW46:EX46"/>
    <mergeCell ref="EY46:EZ46"/>
    <mergeCell ref="FA46:FB46"/>
    <mergeCell ref="FC46:FD46"/>
    <mergeCell ref="FE46:FF46"/>
    <mergeCell ref="EI46:EJ46"/>
    <mergeCell ref="EK46:EL46"/>
    <mergeCell ref="EM46:EN46"/>
    <mergeCell ref="EO46:EP46"/>
    <mergeCell ref="EQ46:ER46"/>
    <mergeCell ref="ES46:ET46"/>
    <mergeCell ref="DW46:DX46"/>
    <mergeCell ref="DY46:DZ46"/>
    <mergeCell ref="EA46:EB46"/>
    <mergeCell ref="EC46:ED46"/>
    <mergeCell ref="EE46:EF46"/>
    <mergeCell ref="EG46:EH46"/>
    <mergeCell ref="DK46:DL46"/>
    <mergeCell ref="DM46:DN46"/>
    <mergeCell ref="DO46:DP46"/>
    <mergeCell ref="DQ46:DR46"/>
    <mergeCell ref="DS46:DT46"/>
    <mergeCell ref="DU46:DV46"/>
    <mergeCell ref="CY46:CZ46"/>
    <mergeCell ref="DA46:DB46"/>
    <mergeCell ref="DC46:DD46"/>
    <mergeCell ref="DE46:DF46"/>
    <mergeCell ref="DG46:DH46"/>
    <mergeCell ref="DI46:DJ46"/>
    <mergeCell ref="CM46:CN46"/>
    <mergeCell ref="CO46:CP46"/>
    <mergeCell ref="CQ46:CR46"/>
    <mergeCell ref="CS46:CT46"/>
    <mergeCell ref="CU46:CV46"/>
    <mergeCell ref="CW46:CX46"/>
    <mergeCell ref="CA46:CB46"/>
    <mergeCell ref="CC46:CD46"/>
    <mergeCell ref="CE46:CF46"/>
    <mergeCell ref="CG46:CH46"/>
    <mergeCell ref="CI46:CJ46"/>
    <mergeCell ref="CK46:CL46"/>
    <mergeCell ref="BO46:BP46"/>
    <mergeCell ref="BQ46:BR46"/>
    <mergeCell ref="BS46:BT46"/>
    <mergeCell ref="BU46:BV46"/>
    <mergeCell ref="BW46:BX46"/>
    <mergeCell ref="BY46:BZ46"/>
    <mergeCell ref="BC46:BD46"/>
    <mergeCell ref="BE46:BF46"/>
    <mergeCell ref="BG46:BH46"/>
    <mergeCell ref="BI46:BJ46"/>
    <mergeCell ref="BK46:BL46"/>
    <mergeCell ref="BM46:BN46"/>
    <mergeCell ref="AQ46:AR46"/>
    <mergeCell ref="AS46:AT46"/>
    <mergeCell ref="AU46:AV46"/>
    <mergeCell ref="AW46:AX46"/>
    <mergeCell ref="AY46:AZ46"/>
    <mergeCell ref="BA46:BB46"/>
    <mergeCell ref="EU45:EV45"/>
    <mergeCell ref="EW45:EX45"/>
    <mergeCell ref="EY45:EZ45"/>
    <mergeCell ref="FA45:FB45"/>
    <mergeCell ref="FC45:FD45"/>
    <mergeCell ref="FE45:FF45"/>
    <mergeCell ref="EI45:EJ45"/>
    <mergeCell ref="EK45:EL45"/>
    <mergeCell ref="EM45:EN45"/>
    <mergeCell ref="EO45:EP45"/>
    <mergeCell ref="EQ45:ER45"/>
    <mergeCell ref="ES45:ET45"/>
    <mergeCell ref="DW45:DX45"/>
    <mergeCell ref="DY45:DZ45"/>
    <mergeCell ref="EA45:EB45"/>
    <mergeCell ref="EC45:ED45"/>
    <mergeCell ref="EE45:EF45"/>
    <mergeCell ref="EG45:EH45"/>
    <mergeCell ref="DK45:DL45"/>
    <mergeCell ref="DM45:DN45"/>
    <mergeCell ref="DO45:DP45"/>
    <mergeCell ref="DQ45:DR45"/>
    <mergeCell ref="DS45:DT45"/>
    <mergeCell ref="DU45:DV45"/>
    <mergeCell ref="CY45:CZ45"/>
    <mergeCell ref="DA45:DB45"/>
    <mergeCell ref="DC45:DD45"/>
    <mergeCell ref="DE45:DF45"/>
    <mergeCell ref="DG45:DH45"/>
    <mergeCell ref="DI45:DJ45"/>
    <mergeCell ref="CM45:CN45"/>
    <mergeCell ref="CO45:CP45"/>
    <mergeCell ref="CQ45:CR45"/>
    <mergeCell ref="CS45:CT45"/>
    <mergeCell ref="CU45:CV45"/>
    <mergeCell ref="CW45:CX45"/>
    <mergeCell ref="CA45:CB45"/>
    <mergeCell ref="CC45:CD45"/>
    <mergeCell ref="CE45:CF45"/>
    <mergeCell ref="CG45:CH45"/>
    <mergeCell ref="CI45:CJ45"/>
    <mergeCell ref="CK45:CL45"/>
    <mergeCell ref="BO45:BP45"/>
    <mergeCell ref="BQ45:BR45"/>
    <mergeCell ref="BS45:BT45"/>
    <mergeCell ref="BU45:BV45"/>
    <mergeCell ref="BW45:BX45"/>
    <mergeCell ref="BY45:BZ45"/>
    <mergeCell ref="BC45:BD45"/>
    <mergeCell ref="BE45:BF45"/>
    <mergeCell ref="BG45:BH45"/>
    <mergeCell ref="BI45:BJ45"/>
    <mergeCell ref="BK45:BL45"/>
    <mergeCell ref="BM45:BN45"/>
    <mergeCell ref="AQ45:AR45"/>
    <mergeCell ref="AS45:AT45"/>
    <mergeCell ref="AU45:AV45"/>
    <mergeCell ref="AW45:AX45"/>
    <mergeCell ref="AY45:AZ45"/>
    <mergeCell ref="BA45:BB45"/>
    <mergeCell ref="EU44:EV44"/>
    <mergeCell ref="EW44:EX44"/>
    <mergeCell ref="EY44:EZ44"/>
    <mergeCell ref="FA44:FB44"/>
    <mergeCell ref="FC44:FD44"/>
    <mergeCell ref="CY44:CZ44"/>
    <mergeCell ref="DA44:DB44"/>
    <mergeCell ref="DC44:DD44"/>
    <mergeCell ref="DE44:DF44"/>
    <mergeCell ref="DG44:DH44"/>
    <mergeCell ref="DI44:DJ44"/>
    <mergeCell ref="CM44:CN44"/>
    <mergeCell ref="CO44:CP44"/>
    <mergeCell ref="CQ44:CR44"/>
    <mergeCell ref="CS44:CT44"/>
    <mergeCell ref="CU44:CV44"/>
    <mergeCell ref="CW44:CX44"/>
    <mergeCell ref="CA44:CB44"/>
    <mergeCell ref="CC44:CD44"/>
    <mergeCell ref="CE44:CF44"/>
    <mergeCell ref="FE44:FF44"/>
    <mergeCell ref="EI44:EJ44"/>
    <mergeCell ref="EK44:EL44"/>
    <mergeCell ref="EM44:EN44"/>
    <mergeCell ref="EO44:EP44"/>
    <mergeCell ref="EQ44:ER44"/>
    <mergeCell ref="ES44:ET44"/>
    <mergeCell ref="DW44:DX44"/>
    <mergeCell ref="DY44:DZ44"/>
    <mergeCell ref="EA44:EB44"/>
    <mergeCell ref="EC44:ED44"/>
    <mergeCell ref="EE44:EF44"/>
    <mergeCell ref="EG44:EH44"/>
    <mergeCell ref="DK44:DL44"/>
    <mergeCell ref="DM44:DN44"/>
    <mergeCell ref="DO44:DP44"/>
    <mergeCell ref="DQ44:DR44"/>
    <mergeCell ref="DS44:DT44"/>
    <mergeCell ref="DU44:DV44"/>
    <mergeCell ref="CG44:CH44"/>
    <mergeCell ref="CI44:CJ44"/>
    <mergeCell ref="CK44:CL44"/>
    <mergeCell ref="BO44:BP44"/>
    <mergeCell ref="BQ44:BR44"/>
    <mergeCell ref="BS44:BT44"/>
    <mergeCell ref="BU44:BV44"/>
    <mergeCell ref="BW44:BX44"/>
    <mergeCell ref="BY44:BZ44"/>
    <mergeCell ref="BC44:BD44"/>
    <mergeCell ref="BE44:BF44"/>
    <mergeCell ref="BG44:BH44"/>
    <mergeCell ref="BI44:BJ44"/>
    <mergeCell ref="BK44:BL44"/>
    <mergeCell ref="BM44:BN44"/>
    <mergeCell ref="AQ44:AR44"/>
    <mergeCell ref="AS44:AT44"/>
    <mergeCell ref="AU44:AV44"/>
    <mergeCell ref="AW44:AX44"/>
    <mergeCell ref="AY44:AZ44"/>
    <mergeCell ref="BA44:BB44"/>
    <mergeCell ref="EU43:EV43"/>
    <mergeCell ref="EW43:EX43"/>
    <mergeCell ref="EY43:EZ43"/>
    <mergeCell ref="FA43:FB43"/>
    <mergeCell ref="FC43:FD43"/>
    <mergeCell ref="FE43:FF43"/>
    <mergeCell ref="EI43:EJ43"/>
    <mergeCell ref="EK43:EL43"/>
    <mergeCell ref="EM43:EN43"/>
    <mergeCell ref="EO43:EP43"/>
    <mergeCell ref="EQ43:ER43"/>
    <mergeCell ref="ES43:ET43"/>
    <mergeCell ref="DW43:DX43"/>
    <mergeCell ref="DY43:DZ43"/>
    <mergeCell ref="EA43:EB43"/>
    <mergeCell ref="EC43:ED43"/>
    <mergeCell ref="EE43:EF43"/>
    <mergeCell ref="EG43:EH43"/>
    <mergeCell ref="DK43:DL43"/>
    <mergeCell ref="DM43:DN43"/>
    <mergeCell ref="DO43:DP43"/>
    <mergeCell ref="DQ43:DR43"/>
    <mergeCell ref="DS43:DT43"/>
    <mergeCell ref="DU43:DV43"/>
    <mergeCell ref="CY43:CZ43"/>
    <mergeCell ref="DA43:DB43"/>
    <mergeCell ref="DC43:DD43"/>
    <mergeCell ref="DE43:DF43"/>
    <mergeCell ref="DG43:DH43"/>
    <mergeCell ref="DI43:DJ43"/>
    <mergeCell ref="CM43:CN43"/>
    <mergeCell ref="CO43:CP43"/>
    <mergeCell ref="CQ43:CR43"/>
    <mergeCell ref="CS43:CT43"/>
    <mergeCell ref="CU43:CV43"/>
    <mergeCell ref="CW43:CX43"/>
    <mergeCell ref="CA43:CB43"/>
    <mergeCell ref="CC43:CD43"/>
    <mergeCell ref="CE43:CF43"/>
    <mergeCell ref="CG43:CH43"/>
    <mergeCell ref="CI43:CJ43"/>
    <mergeCell ref="CK43:CL43"/>
    <mergeCell ref="BO43:BP43"/>
    <mergeCell ref="BQ43:BR43"/>
    <mergeCell ref="BS43:BT43"/>
    <mergeCell ref="BU43:BV43"/>
    <mergeCell ref="BW43:BX43"/>
    <mergeCell ref="BY43:BZ43"/>
    <mergeCell ref="BC43:BD43"/>
    <mergeCell ref="BE43:BF43"/>
    <mergeCell ref="BG43:BH43"/>
    <mergeCell ref="BI43:BJ43"/>
    <mergeCell ref="BK43:BL43"/>
    <mergeCell ref="BM43:BN43"/>
    <mergeCell ref="AQ43:AR43"/>
    <mergeCell ref="AS43:AT43"/>
    <mergeCell ref="AU43:AV43"/>
    <mergeCell ref="AW43:AX43"/>
    <mergeCell ref="AY43:AZ43"/>
    <mergeCell ref="BA43:BB43"/>
    <mergeCell ref="EU42:EV42"/>
    <mergeCell ref="EW42:EX42"/>
    <mergeCell ref="EY42:EZ42"/>
    <mergeCell ref="FA42:FB42"/>
    <mergeCell ref="FC42:FD42"/>
    <mergeCell ref="FE42:FF42"/>
    <mergeCell ref="EI42:EJ42"/>
    <mergeCell ref="EK42:EL42"/>
    <mergeCell ref="EM42:EN42"/>
    <mergeCell ref="EO42:EP42"/>
    <mergeCell ref="EQ42:ER42"/>
    <mergeCell ref="ES42:ET42"/>
    <mergeCell ref="DW42:DX42"/>
    <mergeCell ref="DY42:DZ42"/>
    <mergeCell ref="EA42:EB42"/>
    <mergeCell ref="EC42:ED42"/>
    <mergeCell ref="EE42:EF42"/>
    <mergeCell ref="EG42:EH42"/>
    <mergeCell ref="DK42:DL42"/>
    <mergeCell ref="DM42:DN42"/>
    <mergeCell ref="DO42:DP42"/>
    <mergeCell ref="DQ42:DR42"/>
    <mergeCell ref="DS42:DT42"/>
    <mergeCell ref="DU42:DV42"/>
    <mergeCell ref="CY42:CZ42"/>
    <mergeCell ref="DA42:DB42"/>
    <mergeCell ref="DC42:DD42"/>
    <mergeCell ref="DE42:DF42"/>
    <mergeCell ref="DG42:DH42"/>
    <mergeCell ref="DI42:DJ42"/>
    <mergeCell ref="CM42:CN42"/>
    <mergeCell ref="CO42:CP42"/>
    <mergeCell ref="CQ42:CR42"/>
    <mergeCell ref="CS42:CT42"/>
    <mergeCell ref="CU42:CV42"/>
    <mergeCell ref="CW42:CX42"/>
    <mergeCell ref="CA42:CB42"/>
    <mergeCell ref="CC42:CD42"/>
    <mergeCell ref="CE42:CF42"/>
    <mergeCell ref="CG42:CH42"/>
    <mergeCell ref="CI42:CJ42"/>
    <mergeCell ref="CK42:CL42"/>
    <mergeCell ref="BO42:BP42"/>
    <mergeCell ref="BQ42:BR42"/>
    <mergeCell ref="BS42:BT42"/>
    <mergeCell ref="BU42:BV42"/>
    <mergeCell ref="BW42:BX42"/>
    <mergeCell ref="BY42:BZ42"/>
    <mergeCell ref="BC42:BD42"/>
    <mergeCell ref="BE42:BF42"/>
    <mergeCell ref="BG42:BH42"/>
    <mergeCell ref="BI42:BJ42"/>
    <mergeCell ref="BK42:BL42"/>
    <mergeCell ref="BM42:BN42"/>
    <mergeCell ref="AQ42:AR42"/>
    <mergeCell ref="AS42:AT42"/>
    <mergeCell ref="AU42:AV42"/>
    <mergeCell ref="AW42:AX42"/>
    <mergeCell ref="AY42:AZ42"/>
    <mergeCell ref="BA42:BB42"/>
    <mergeCell ref="EU41:EV41"/>
    <mergeCell ref="EW41:EX41"/>
    <mergeCell ref="EY41:EZ41"/>
    <mergeCell ref="FA41:FB41"/>
    <mergeCell ref="FC41:FD41"/>
    <mergeCell ref="CY41:CZ41"/>
    <mergeCell ref="DA41:DB41"/>
    <mergeCell ref="DC41:DD41"/>
    <mergeCell ref="DE41:DF41"/>
    <mergeCell ref="DG41:DH41"/>
    <mergeCell ref="DI41:DJ41"/>
    <mergeCell ref="CM41:CN41"/>
    <mergeCell ref="CO41:CP41"/>
    <mergeCell ref="CQ41:CR41"/>
    <mergeCell ref="CS41:CT41"/>
    <mergeCell ref="CU41:CV41"/>
    <mergeCell ref="CW41:CX41"/>
    <mergeCell ref="CA41:CB41"/>
    <mergeCell ref="CC41:CD41"/>
    <mergeCell ref="CE41:CF41"/>
    <mergeCell ref="FE41:FF41"/>
    <mergeCell ref="EI41:EJ41"/>
    <mergeCell ref="EK41:EL41"/>
    <mergeCell ref="EM41:EN41"/>
    <mergeCell ref="EO41:EP41"/>
    <mergeCell ref="EQ41:ER41"/>
    <mergeCell ref="ES41:ET41"/>
    <mergeCell ref="DW41:DX41"/>
    <mergeCell ref="DY41:DZ41"/>
    <mergeCell ref="EA41:EB41"/>
    <mergeCell ref="EC41:ED41"/>
    <mergeCell ref="EE41:EF41"/>
    <mergeCell ref="EG41:EH41"/>
    <mergeCell ref="DK41:DL41"/>
    <mergeCell ref="DM41:DN41"/>
    <mergeCell ref="DO41:DP41"/>
    <mergeCell ref="DQ41:DR41"/>
    <mergeCell ref="DS41:DT41"/>
    <mergeCell ref="DU41:DV41"/>
    <mergeCell ref="CG41:CH41"/>
    <mergeCell ref="CI41:CJ41"/>
    <mergeCell ref="CK41:CL41"/>
    <mergeCell ref="BO41:BP41"/>
    <mergeCell ref="BQ41:BR41"/>
    <mergeCell ref="BS41:BT41"/>
    <mergeCell ref="BU41:BV41"/>
    <mergeCell ref="BW41:BX41"/>
    <mergeCell ref="BY41:BZ41"/>
    <mergeCell ref="BC41:BD41"/>
    <mergeCell ref="BE41:BF41"/>
    <mergeCell ref="BG41:BH41"/>
    <mergeCell ref="BI41:BJ41"/>
    <mergeCell ref="BK41:BL41"/>
    <mergeCell ref="BM41:BN41"/>
    <mergeCell ref="AQ41:AR41"/>
    <mergeCell ref="AS41:AT41"/>
    <mergeCell ref="AU41:AV41"/>
    <mergeCell ref="AW41:AX41"/>
    <mergeCell ref="AY41:AZ41"/>
    <mergeCell ref="BA41:BB41"/>
    <mergeCell ref="EU40:EV40"/>
    <mergeCell ref="EW40:EX40"/>
    <mergeCell ref="EY40:EZ40"/>
    <mergeCell ref="FA40:FB40"/>
    <mergeCell ref="FC40:FD40"/>
    <mergeCell ref="FE40:FF40"/>
    <mergeCell ref="EI40:EJ40"/>
    <mergeCell ref="EK40:EL40"/>
    <mergeCell ref="EM40:EN40"/>
    <mergeCell ref="EO40:EP40"/>
    <mergeCell ref="EQ40:ER40"/>
    <mergeCell ref="ES40:ET40"/>
    <mergeCell ref="DW40:DX40"/>
    <mergeCell ref="DY40:DZ40"/>
    <mergeCell ref="EA40:EB40"/>
    <mergeCell ref="EC40:ED40"/>
    <mergeCell ref="EE40:EF40"/>
    <mergeCell ref="EG40:EH40"/>
    <mergeCell ref="DK40:DL40"/>
    <mergeCell ref="DM40:DN40"/>
    <mergeCell ref="DO40:DP40"/>
    <mergeCell ref="DQ40:DR40"/>
    <mergeCell ref="DS40:DT40"/>
    <mergeCell ref="DU40:DV40"/>
    <mergeCell ref="CY40:CZ40"/>
    <mergeCell ref="DA40:DB40"/>
    <mergeCell ref="DC40:DD40"/>
    <mergeCell ref="DE40:DF40"/>
    <mergeCell ref="DG40:DH40"/>
    <mergeCell ref="DI40:DJ40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BC40:BD40"/>
    <mergeCell ref="BE40:BF40"/>
    <mergeCell ref="BG40:BH40"/>
    <mergeCell ref="BI40:BJ40"/>
    <mergeCell ref="BK40:BL40"/>
    <mergeCell ref="BM40:BN40"/>
    <mergeCell ref="AQ40:AR40"/>
    <mergeCell ref="AS40:AT40"/>
    <mergeCell ref="AU40:AV40"/>
    <mergeCell ref="AW40:AX40"/>
    <mergeCell ref="AY40:AZ40"/>
    <mergeCell ref="BA40:BB40"/>
    <mergeCell ref="EU39:EV39"/>
    <mergeCell ref="EW39:EX39"/>
    <mergeCell ref="EY39:EZ39"/>
    <mergeCell ref="FA39:FB39"/>
    <mergeCell ref="FC39:FD39"/>
    <mergeCell ref="FE39:FF39"/>
    <mergeCell ref="EI39:EJ39"/>
    <mergeCell ref="EK39:EL39"/>
    <mergeCell ref="EM39:EN39"/>
    <mergeCell ref="EO39:EP39"/>
    <mergeCell ref="EQ39:ER39"/>
    <mergeCell ref="ES39:ET39"/>
    <mergeCell ref="DW39:DX39"/>
    <mergeCell ref="DY39:DZ39"/>
    <mergeCell ref="EA39:EB39"/>
    <mergeCell ref="EC39:ED39"/>
    <mergeCell ref="EE39:EF39"/>
    <mergeCell ref="EG39:EH39"/>
    <mergeCell ref="DK39:DL39"/>
    <mergeCell ref="DM39:DN39"/>
    <mergeCell ref="DO39:DP39"/>
    <mergeCell ref="DQ39:DR39"/>
    <mergeCell ref="DS39:DT39"/>
    <mergeCell ref="DU39:DV39"/>
    <mergeCell ref="CY39:CZ39"/>
    <mergeCell ref="DA39:DB39"/>
    <mergeCell ref="DC39:DD39"/>
    <mergeCell ref="DE39:DF39"/>
    <mergeCell ref="DG39:DH39"/>
    <mergeCell ref="DI39:DJ39"/>
    <mergeCell ref="CM39:CN39"/>
    <mergeCell ref="CO39:CP39"/>
    <mergeCell ref="CQ39:CR39"/>
    <mergeCell ref="CS39:CT39"/>
    <mergeCell ref="CU39:CV39"/>
    <mergeCell ref="CW39:CX39"/>
    <mergeCell ref="CA39:CB39"/>
    <mergeCell ref="CC39:CD39"/>
    <mergeCell ref="CE39:CF39"/>
    <mergeCell ref="CG39:CH39"/>
    <mergeCell ref="CI39:CJ39"/>
    <mergeCell ref="CK39:CL39"/>
    <mergeCell ref="BO39:BP39"/>
    <mergeCell ref="BQ39:BR39"/>
    <mergeCell ref="BS39:BT39"/>
    <mergeCell ref="BU39:BV39"/>
    <mergeCell ref="BW39:BX39"/>
    <mergeCell ref="BY39:BZ39"/>
    <mergeCell ref="BC39:BD39"/>
    <mergeCell ref="BE39:BF39"/>
    <mergeCell ref="BG39:BH39"/>
    <mergeCell ref="BI39:BJ39"/>
    <mergeCell ref="BK39:BL39"/>
    <mergeCell ref="BM39:BN39"/>
    <mergeCell ref="AQ39:AR39"/>
    <mergeCell ref="AS39:AT39"/>
    <mergeCell ref="AU39:AV39"/>
    <mergeCell ref="AW39:AX39"/>
    <mergeCell ref="AY39:AZ39"/>
    <mergeCell ref="BA39:BB39"/>
    <mergeCell ref="EU38:EV38"/>
    <mergeCell ref="EW38:EX38"/>
    <mergeCell ref="EY38:EZ38"/>
    <mergeCell ref="FA38:FB38"/>
    <mergeCell ref="FC38:FD38"/>
    <mergeCell ref="CY38:CZ38"/>
    <mergeCell ref="DA38:DB38"/>
    <mergeCell ref="DC38:DD38"/>
    <mergeCell ref="DE38:DF38"/>
    <mergeCell ref="DG38:DH38"/>
    <mergeCell ref="DI38:DJ38"/>
    <mergeCell ref="CM38:CN38"/>
    <mergeCell ref="CO38:CP38"/>
    <mergeCell ref="CQ38:CR38"/>
    <mergeCell ref="CS38:CT38"/>
    <mergeCell ref="CU38:CV38"/>
    <mergeCell ref="CW38:CX38"/>
    <mergeCell ref="CA38:CB38"/>
    <mergeCell ref="CC38:CD38"/>
    <mergeCell ref="CE38:CF38"/>
    <mergeCell ref="FE38:FF38"/>
    <mergeCell ref="EI38:EJ38"/>
    <mergeCell ref="EK38:EL38"/>
    <mergeCell ref="EM38:EN38"/>
    <mergeCell ref="EO38:EP38"/>
    <mergeCell ref="EQ38:ER38"/>
    <mergeCell ref="ES38:ET38"/>
    <mergeCell ref="DW38:DX38"/>
    <mergeCell ref="DY38:DZ38"/>
    <mergeCell ref="EA38:EB38"/>
    <mergeCell ref="EC38:ED38"/>
    <mergeCell ref="EE38:EF38"/>
    <mergeCell ref="EG38:EH38"/>
    <mergeCell ref="DK38:DL38"/>
    <mergeCell ref="DM38:DN38"/>
    <mergeCell ref="DO38:DP38"/>
    <mergeCell ref="DQ38:DR38"/>
    <mergeCell ref="DS38:DT38"/>
    <mergeCell ref="DU38:DV38"/>
    <mergeCell ref="CG38:CH38"/>
    <mergeCell ref="CI38:CJ38"/>
    <mergeCell ref="CK38:CL38"/>
    <mergeCell ref="BO38:BP38"/>
    <mergeCell ref="BQ38:BR38"/>
    <mergeCell ref="BS38:BT38"/>
    <mergeCell ref="BU38:BV38"/>
    <mergeCell ref="BW38:BX38"/>
    <mergeCell ref="BY38:BZ38"/>
    <mergeCell ref="BC38:BD38"/>
    <mergeCell ref="BE38:BF38"/>
    <mergeCell ref="BG38:BH38"/>
    <mergeCell ref="BI38:BJ38"/>
    <mergeCell ref="BK38:BL38"/>
    <mergeCell ref="BM38:BN38"/>
    <mergeCell ref="AQ38:AR38"/>
    <mergeCell ref="AS38:AT38"/>
    <mergeCell ref="AU38:AV38"/>
    <mergeCell ref="AW38:AX38"/>
    <mergeCell ref="AY38:AZ38"/>
    <mergeCell ref="BA38:BB38"/>
    <mergeCell ref="EU37:EV37"/>
    <mergeCell ref="EW37:EX37"/>
    <mergeCell ref="EY37:EZ37"/>
    <mergeCell ref="FA37:FB37"/>
    <mergeCell ref="FC37:FD37"/>
    <mergeCell ref="FE37:FF37"/>
    <mergeCell ref="EI37:EJ37"/>
    <mergeCell ref="EK37:EL37"/>
    <mergeCell ref="EM37:EN37"/>
    <mergeCell ref="EO37:EP37"/>
    <mergeCell ref="EQ37:ER37"/>
    <mergeCell ref="ES37:ET37"/>
    <mergeCell ref="DW37:DX37"/>
    <mergeCell ref="DY37:DZ37"/>
    <mergeCell ref="EA37:EB37"/>
    <mergeCell ref="EC37:ED37"/>
    <mergeCell ref="EE37:EF37"/>
    <mergeCell ref="EG37:EH37"/>
    <mergeCell ref="DK37:DL37"/>
    <mergeCell ref="DM37:DN37"/>
    <mergeCell ref="DO37:DP37"/>
    <mergeCell ref="DQ37:DR37"/>
    <mergeCell ref="DS37:DT37"/>
    <mergeCell ref="DU37:DV37"/>
    <mergeCell ref="CY37:CZ37"/>
    <mergeCell ref="DA37:DB37"/>
    <mergeCell ref="DC37:DD37"/>
    <mergeCell ref="DE37:DF37"/>
    <mergeCell ref="DG37:DH37"/>
    <mergeCell ref="DI37:DJ37"/>
    <mergeCell ref="CM37:CN37"/>
    <mergeCell ref="CO37:CP37"/>
    <mergeCell ref="CQ37:CR37"/>
    <mergeCell ref="CS37:CT37"/>
    <mergeCell ref="CU37:CV37"/>
    <mergeCell ref="CW37:CX37"/>
    <mergeCell ref="CA37:CB37"/>
    <mergeCell ref="CC37:CD37"/>
    <mergeCell ref="CE37:CF37"/>
    <mergeCell ref="CG37:CH37"/>
    <mergeCell ref="CI37:CJ37"/>
    <mergeCell ref="CK37:CL37"/>
    <mergeCell ref="BO37:BP37"/>
    <mergeCell ref="BQ37:BR37"/>
    <mergeCell ref="BS37:BT37"/>
    <mergeCell ref="BU37:BV37"/>
    <mergeCell ref="BW37:BX37"/>
    <mergeCell ref="BY37:BZ37"/>
    <mergeCell ref="BC37:BD37"/>
    <mergeCell ref="BE37:BF37"/>
    <mergeCell ref="BG37:BH37"/>
    <mergeCell ref="BI37:BJ37"/>
    <mergeCell ref="BK37:BL37"/>
    <mergeCell ref="BM37:BN37"/>
    <mergeCell ref="AQ37:AR37"/>
    <mergeCell ref="AS37:AT37"/>
    <mergeCell ref="AU37:AV37"/>
    <mergeCell ref="AW37:AX37"/>
    <mergeCell ref="AY37:AZ37"/>
    <mergeCell ref="BA37:BB37"/>
    <mergeCell ref="EU36:EV36"/>
    <mergeCell ref="EW36:EX36"/>
    <mergeCell ref="EY36:EZ36"/>
    <mergeCell ref="FA36:FB36"/>
    <mergeCell ref="FC36:FD36"/>
    <mergeCell ref="FE36:FF36"/>
    <mergeCell ref="EI36:EJ36"/>
    <mergeCell ref="EK36:EL36"/>
    <mergeCell ref="EM36:EN36"/>
    <mergeCell ref="EO36:EP36"/>
    <mergeCell ref="EQ36:ER36"/>
    <mergeCell ref="ES36:ET36"/>
    <mergeCell ref="DW36:DX36"/>
    <mergeCell ref="DY36:DZ36"/>
    <mergeCell ref="EA36:EB36"/>
    <mergeCell ref="EC36:ED36"/>
    <mergeCell ref="EE36:EF36"/>
    <mergeCell ref="EG36:EH36"/>
    <mergeCell ref="DK36:DL36"/>
    <mergeCell ref="DM36:DN36"/>
    <mergeCell ref="DO36:DP36"/>
    <mergeCell ref="DQ36:DR36"/>
    <mergeCell ref="DS36:DT36"/>
    <mergeCell ref="DU36:DV36"/>
    <mergeCell ref="CY36:CZ36"/>
    <mergeCell ref="DA36:DB36"/>
    <mergeCell ref="DC36:DD36"/>
    <mergeCell ref="DE36:DF36"/>
    <mergeCell ref="DG36:DH36"/>
    <mergeCell ref="DI36:DJ36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BC36:BD36"/>
    <mergeCell ref="BE36:BF36"/>
    <mergeCell ref="BG36:BH36"/>
    <mergeCell ref="BI36:BJ36"/>
    <mergeCell ref="BK36:BL36"/>
    <mergeCell ref="BM36:BN36"/>
    <mergeCell ref="AQ36:AR36"/>
    <mergeCell ref="AS36:AT36"/>
    <mergeCell ref="AU36:AV36"/>
    <mergeCell ref="AW36:AX36"/>
    <mergeCell ref="AY36:AZ36"/>
    <mergeCell ref="BA36:BB36"/>
    <mergeCell ref="EU35:EV35"/>
    <mergeCell ref="EW35:EX35"/>
    <mergeCell ref="EY35:EZ35"/>
    <mergeCell ref="FA35:FB35"/>
    <mergeCell ref="FC35:FD35"/>
    <mergeCell ref="CY35:CZ35"/>
    <mergeCell ref="DA35:DB35"/>
    <mergeCell ref="DC35:DD35"/>
    <mergeCell ref="DE35:DF35"/>
    <mergeCell ref="DG35:DH35"/>
    <mergeCell ref="DI35:DJ35"/>
    <mergeCell ref="CM35:CN35"/>
    <mergeCell ref="CO35:CP35"/>
    <mergeCell ref="CQ35:CR35"/>
    <mergeCell ref="CS35:CT35"/>
    <mergeCell ref="CU35:CV35"/>
    <mergeCell ref="CW35:CX35"/>
    <mergeCell ref="CA35:CB35"/>
    <mergeCell ref="CC35:CD35"/>
    <mergeCell ref="CE35:CF35"/>
    <mergeCell ref="FE35:FF35"/>
    <mergeCell ref="EI35:EJ35"/>
    <mergeCell ref="EK35:EL35"/>
    <mergeCell ref="EM35:EN35"/>
    <mergeCell ref="EO35:EP35"/>
    <mergeCell ref="EQ35:ER35"/>
    <mergeCell ref="ES35:ET35"/>
    <mergeCell ref="DW35:DX35"/>
    <mergeCell ref="DY35:DZ35"/>
    <mergeCell ref="EA35:EB35"/>
    <mergeCell ref="EC35:ED35"/>
    <mergeCell ref="EE35:EF35"/>
    <mergeCell ref="EG35:EH35"/>
    <mergeCell ref="DK35:DL35"/>
    <mergeCell ref="DM35:DN35"/>
    <mergeCell ref="DO35:DP35"/>
    <mergeCell ref="DQ35:DR35"/>
    <mergeCell ref="DS35:DT35"/>
    <mergeCell ref="DU35:DV35"/>
    <mergeCell ref="CG35:CH35"/>
    <mergeCell ref="CI35:CJ35"/>
    <mergeCell ref="CK35:CL35"/>
    <mergeCell ref="BO35:BP35"/>
    <mergeCell ref="BQ35:BR35"/>
    <mergeCell ref="BS35:BT35"/>
    <mergeCell ref="BU35:BV35"/>
    <mergeCell ref="BW35:BX35"/>
    <mergeCell ref="BY35:BZ35"/>
    <mergeCell ref="BC35:BD35"/>
    <mergeCell ref="BE35:BF35"/>
    <mergeCell ref="BG35:BH35"/>
    <mergeCell ref="BI35:BJ35"/>
    <mergeCell ref="BK35:BL35"/>
    <mergeCell ref="BM35:BN35"/>
    <mergeCell ref="AQ35:AR35"/>
    <mergeCell ref="AS35:AT35"/>
    <mergeCell ref="AU35:AV35"/>
    <mergeCell ref="AW35:AX35"/>
    <mergeCell ref="AY35:AZ35"/>
    <mergeCell ref="BA35:BB35"/>
    <mergeCell ref="EU34:EV34"/>
    <mergeCell ref="EW34:EX34"/>
    <mergeCell ref="EY34:EZ34"/>
    <mergeCell ref="FA34:FB34"/>
    <mergeCell ref="FC34:FD34"/>
    <mergeCell ref="FE34:FF34"/>
    <mergeCell ref="EI34:EJ34"/>
    <mergeCell ref="EK34:EL34"/>
    <mergeCell ref="EM34:EN34"/>
    <mergeCell ref="EO34:EP34"/>
    <mergeCell ref="EQ34:ER34"/>
    <mergeCell ref="ES34:ET34"/>
    <mergeCell ref="DW34:DX34"/>
    <mergeCell ref="DY34:DZ34"/>
    <mergeCell ref="EA34:EB34"/>
    <mergeCell ref="EC34:ED34"/>
    <mergeCell ref="EE34:EF34"/>
    <mergeCell ref="EG34:EH34"/>
    <mergeCell ref="DK34:DL34"/>
    <mergeCell ref="DM34:DN34"/>
    <mergeCell ref="DO34:DP34"/>
    <mergeCell ref="DQ34:DR34"/>
    <mergeCell ref="DS34:DT34"/>
    <mergeCell ref="DU34:DV34"/>
    <mergeCell ref="CY34:CZ34"/>
    <mergeCell ref="DA34:DB34"/>
    <mergeCell ref="DC34:DD34"/>
    <mergeCell ref="DE34:DF34"/>
    <mergeCell ref="DG34:DH34"/>
    <mergeCell ref="DI34:DJ34"/>
    <mergeCell ref="CM34:CN34"/>
    <mergeCell ref="CO34:CP34"/>
    <mergeCell ref="CQ34:CR34"/>
    <mergeCell ref="CS34:CT34"/>
    <mergeCell ref="CU34:CV34"/>
    <mergeCell ref="CW34:CX34"/>
    <mergeCell ref="CA34:CB34"/>
    <mergeCell ref="CC34:CD34"/>
    <mergeCell ref="CE34:CF34"/>
    <mergeCell ref="CG34:CH34"/>
    <mergeCell ref="CI34:CJ34"/>
    <mergeCell ref="CK34:CL34"/>
    <mergeCell ref="BO34:BP34"/>
    <mergeCell ref="BQ34:BR34"/>
    <mergeCell ref="BS34:BT34"/>
    <mergeCell ref="BU34:BV34"/>
    <mergeCell ref="BW34:BX34"/>
    <mergeCell ref="BY34:BZ34"/>
    <mergeCell ref="BC34:BD34"/>
    <mergeCell ref="BE34:BF34"/>
    <mergeCell ref="BG34:BH34"/>
    <mergeCell ref="BI34:BJ34"/>
    <mergeCell ref="BK34:BL34"/>
    <mergeCell ref="BM34:BN34"/>
    <mergeCell ref="AQ34:AR34"/>
    <mergeCell ref="AS34:AT34"/>
    <mergeCell ref="AU34:AV34"/>
    <mergeCell ref="AW34:AX34"/>
    <mergeCell ref="AY34:AZ34"/>
    <mergeCell ref="BA34:BB34"/>
    <mergeCell ref="EU33:EV33"/>
    <mergeCell ref="EW33:EX33"/>
    <mergeCell ref="EY33:EZ33"/>
    <mergeCell ref="FA33:FB33"/>
    <mergeCell ref="FC33:FD33"/>
    <mergeCell ref="FE33:FF33"/>
    <mergeCell ref="EI33:EJ33"/>
    <mergeCell ref="EK33:EL33"/>
    <mergeCell ref="EM33:EN33"/>
    <mergeCell ref="EO33:EP33"/>
    <mergeCell ref="EQ33:ER33"/>
    <mergeCell ref="ES33:ET33"/>
    <mergeCell ref="DW33:DX33"/>
    <mergeCell ref="DY33:DZ33"/>
    <mergeCell ref="EA33:EB33"/>
    <mergeCell ref="EC33:ED33"/>
    <mergeCell ref="EE33:EF33"/>
    <mergeCell ref="EG33:EH33"/>
    <mergeCell ref="DK33:DL33"/>
    <mergeCell ref="DM33:DN33"/>
    <mergeCell ref="DO33:DP33"/>
    <mergeCell ref="DQ33:DR33"/>
    <mergeCell ref="DS33:DT33"/>
    <mergeCell ref="DU33:DV33"/>
    <mergeCell ref="CY33:CZ33"/>
    <mergeCell ref="DA33:DB33"/>
    <mergeCell ref="DC33:DD33"/>
    <mergeCell ref="DE33:DF33"/>
    <mergeCell ref="DG33:DH33"/>
    <mergeCell ref="DI33:DJ33"/>
    <mergeCell ref="CM33:CN33"/>
    <mergeCell ref="CO33:CP33"/>
    <mergeCell ref="CQ33:CR33"/>
    <mergeCell ref="CS33:CT33"/>
    <mergeCell ref="CU33:CV33"/>
    <mergeCell ref="CW33:CX33"/>
    <mergeCell ref="CA33:CB33"/>
    <mergeCell ref="CC33:CD33"/>
    <mergeCell ref="CE33:CF33"/>
    <mergeCell ref="CG33:CH33"/>
    <mergeCell ref="CI33:CJ33"/>
    <mergeCell ref="CK33:CL33"/>
    <mergeCell ref="BO33:BP33"/>
    <mergeCell ref="BQ33:BR33"/>
    <mergeCell ref="BS33:BT33"/>
    <mergeCell ref="BU33:BV33"/>
    <mergeCell ref="BW33:BX33"/>
    <mergeCell ref="BY33:BZ33"/>
    <mergeCell ref="BC33:BD33"/>
    <mergeCell ref="BE33:BF33"/>
    <mergeCell ref="BG33:BH33"/>
    <mergeCell ref="BI33:BJ33"/>
    <mergeCell ref="BK33:BL33"/>
    <mergeCell ref="BM33:BN33"/>
    <mergeCell ref="AQ33:AR33"/>
    <mergeCell ref="AS33:AT33"/>
    <mergeCell ref="AU33:AV33"/>
    <mergeCell ref="AW33:AX33"/>
    <mergeCell ref="AY33:AZ33"/>
    <mergeCell ref="BA33:BB33"/>
    <mergeCell ref="EU32:EV32"/>
    <mergeCell ref="EW32:EX32"/>
    <mergeCell ref="EY32:EZ32"/>
    <mergeCell ref="FA32:FB32"/>
    <mergeCell ref="FC32:FD32"/>
    <mergeCell ref="CY32:CZ32"/>
    <mergeCell ref="DA32:DB32"/>
    <mergeCell ref="DC32:DD32"/>
    <mergeCell ref="DE32:DF32"/>
    <mergeCell ref="DG32:DH32"/>
    <mergeCell ref="DI32:DJ32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FE32:FF32"/>
    <mergeCell ref="EI32:EJ32"/>
    <mergeCell ref="EK32:EL32"/>
    <mergeCell ref="EM32:EN32"/>
    <mergeCell ref="EO32:EP32"/>
    <mergeCell ref="EQ32:ER32"/>
    <mergeCell ref="ES32:ET32"/>
    <mergeCell ref="DW32:DX32"/>
    <mergeCell ref="DY32:DZ32"/>
    <mergeCell ref="EA32:EB32"/>
    <mergeCell ref="EC32:ED32"/>
    <mergeCell ref="EE32:EF32"/>
    <mergeCell ref="EG32:EH32"/>
    <mergeCell ref="DK32:DL32"/>
    <mergeCell ref="DM32:DN32"/>
    <mergeCell ref="DO32:DP32"/>
    <mergeCell ref="DQ32:DR32"/>
    <mergeCell ref="DS32:DT32"/>
    <mergeCell ref="DU32:DV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BC32:BD32"/>
    <mergeCell ref="BE32:BF32"/>
    <mergeCell ref="BG32:BH32"/>
    <mergeCell ref="BI32:BJ32"/>
    <mergeCell ref="BK32:BL32"/>
    <mergeCell ref="BM32:BN32"/>
    <mergeCell ref="AQ32:AR32"/>
    <mergeCell ref="AS32:AT32"/>
    <mergeCell ref="AU32:AV32"/>
    <mergeCell ref="AW32:AX32"/>
    <mergeCell ref="AY32:AZ32"/>
    <mergeCell ref="BA32:BB32"/>
    <mergeCell ref="EU31:EV31"/>
    <mergeCell ref="EW31:EX31"/>
    <mergeCell ref="EY31:EZ31"/>
    <mergeCell ref="FA31:FB31"/>
    <mergeCell ref="FC31:FD31"/>
    <mergeCell ref="FE31:FF31"/>
    <mergeCell ref="EI31:EJ31"/>
    <mergeCell ref="EK31:EL31"/>
    <mergeCell ref="EM31:EN31"/>
    <mergeCell ref="EO31:EP31"/>
    <mergeCell ref="EQ31:ER31"/>
    <mergeCell ref="ES31:ET31"/>
    <mergeCell ref="DW31:DX31"/>
    <mergeCell ref="DY31:DZ31"/>
    <mergeCell ref="EA31:EB31"/>
    <mergeCell ref="EC31:ED31"/>
    <mergeCell ref="EE31:EF31"/>
    <mergeCell ref="EG31:EH31"/>
    <mergeCell ref="DK31:DL31"/>
    <mergeCell ref="DM31:DN31"/>
    <mergeCell ref="DO31:DP31"/>
    <mergeCell ref="DQ31:DR31"/>
    <mergeCell ref="DS31:DT31"/>
    <mergeCell ref="DU31:DV31"/>
    <mergeCell ref="CY31:CZ31"/>
    <mergeCell ref="DA31:DB31"/>
    <mergeCell ref="DC31:DD31"/>
    <mergeCell ref="DE31:DF31"/>
    <mergeCell ref="DG31:DH31"/>
    <mergeCell ref="DI31:DJ31"/>
    <mergeCell ref="CM31:CN31"/>
    <mergeCell ref="CO31:CP31"/>
    <mergeCell ref="CQ31:CR31"/>
    <mergeCell ref="CS31:CT31"/>
    <mergeCell ref="CU31:CV31"/>
    <mergeCell ref="CW31:CX31"/>
    <mergeCell ref="CA31:CB31"/>
    <mergeCell ref="CC31:CD31"/>
    <mergeCell ref="CE31:CF31"/>
    <mergeCell ref="CG31:CH31"/>
    <mergeCell ref="CI31:CJ31"/>
    <mergeCell ref="CK31:CL31"/>
    <mergeCell ref="BO31:BP31"/>
    <mergeCell ref="BQ31:BR31"/>
    <mergeCell ref="BS31:BT31"/>
    <mergeCell ref="BU31:BV31"/>
    <mergeCell ref="BW31:BX31"/>
    <mergeCell ref="BY31:BZ31"/>
    <mergeCell ref="BC31:BD31"/>
    <mergeCell ref="BE31:BF31"/>
    <mergeCell ref="BG31:BH31"/>
    <mergeCell ref="BI31:BJ31"/>
    <mergeCell ref="BK31:BL31"/>
    <mergeCell ref="BM31:BN31"/>
    <mergeCell ref="AQ31:AR31"/>
    <mergeCell ref="AS31:AT31"/>
    <mergeCell ref="AU31:AV31"/>
    <mergeCell ref="AW31:AX31"/>
    <mergeCell ref="AY31:AZ31"/>
    <mergeCell ref="BA31:BB31"/>
    <mergeCell ref="EU30:EV30"/>
    <mergeCell ref="EW30:EX30"/>
    <mergeCell ref="EY30:EZ30"/>
    <mergeCell ref="FA30:FB30"/>
    <mergeCell ref="FC30:FD30"/>
    <mergeCell ref="FE30:FF30"/>
    <mergeCell ref="EI30:EJ30"/>
    <mergeCell ref="EK30:EL30"/>
    <mergeCell ref="EM30:EN30"/>
    <mergeCell ref="EO30:EP30"/>
    <mergeCell ref="EQ30:ER30"/>
    <mergeCell ref="ES30:ET30"/>
    <mergeCell ref="DW30:DX30"/>
    <mergeCell ref="DY30:DZ30"/>
    <mergeCell ref="EA30:EB30"/>
    <mergeCell ref="EC30:ED30"/>
    <mergeCell ref="EE30:EF30"/>
    <mergeCell ref="EG30:EH30"/>
    <mergeCell ref="DK30:DL30"/>
    <mergeCell ref="DM30:DN30"/>
    <mergeCell ref="DO30:DP30"/>
    <mergeCell ref="DQ30:DR30"/>
    <mergeCell ref="DS30:DT30"/>
    <mergeCell ref="DU30:DV30"/>
    <mergeCell ref="CY30:CZ30"/>
    <mergeCell ref="DA30:DB30"/>
    <mergeCell ref="DC30:DD30"/>
    <mergeCell ref="DE30:DF30"/>
    <mergeCell ref="DG30:DH30"/>
    <mergeCell ref="DI30:DJ30"/>
    <mergeCell ref="CM30:CN30"/>
    <mergeCell ref="CO30:CP30"/>
    <mergeCell ref="CQ30:CR30"/>
    <mergeCell ref="CS30:CT30"/>
    <mergeCell ref="CU30:CV30"/>
    <mergeCell ref="CW30:CX30"/>
    <mergeCell ref="CA30:CB30"/>
    <mergeCell ref="CC30:CD30"/>
    <mergeCell ref="CE30:CF30"/>
    <mergeCell ref="CG30:CH30"/>
    <mergeCell ref="CI30:CJ30"/>
    <mergeCell ref="CK30:CL30"/>
    <mergeCell ref="BO30:BP30"/>
    <mergeCell ref="BQ30:BR30"/>
    <mergeCell ref="BS30:BT30"/>
    <mergeCell ref="BU30:BV30"/>
    <mergeCell ref="BW30:BX30"/>
    <mergeCell ref="BY30:BZ30"/>
    <mergeCell ref="BC30:BD30"/>
    <mergeCell ref="BE30:BF30"/>
    <mergeCell ref="BG30:BH30"/>
    <mergeCell ref="BI30:BJ30"/>
    <mergeCell ref="BK30:BL30"/>
    <mergeCell ref="BM30:BN30"/>
    <mergeCell ref="AQ30:AR30"/>
    <mergeCell ref="AS30:AT30"/>
    <mergeCell ref="AU30:AV30"/>
    <mergeCell ref="AW30:AX30"/>
    <mergeCell ref="AY30:AZ30"/>
    <mergeCell ref="BA30:BB30"/>
    <mergeCell ref="EU29:EV29"/>
    <mergeCell ref="EW29:EX29"/>
    <mergeCell ref="EY29:EZ29"/>
    <mergeCell ref="FA29:FB29"/>
    <mergeCell ref="FC29:FD29"/>
    <mergeCell ref="CY29:CZ29"/>
    <mergeCell ref="DA29:DB29"/>
    <mergeCell ref="DC29:DD29"/>
    <mergeCell ref="DE29:DF29"/>
    <mergeCell ref="DG29:DH29"/>
    <mergeCell ref="DI29:DJ29"/>
    <mergeCell ref="CM29:CN29"/>
    <mergeCell ref="CO29:CP29"/>
    <mergeCell ref="CQ29:CR29"/>
    <mergeCell ref="CS29:CT29"/>
    <mergeCell ref="CU29:CV29"/>
    <mergeCell ref="CW29:CX29"/>
    <mergeCell ref="CA29:CB29"/>
    <mergeCell ref="CC29:CD29"/>
    <mergeCell ref="CE29:CF29"/>
    <mergeCell ref="FE29:FF29"/>
    <mergeCell ref="EI29:EJ29"/>
    <mergeCell ref="EK29:EL29"/>
    <mergeCell ref="EM29:EN29"/>
    <mergeCell ref="EO29:EP29"/>
    <mergeCell ref="EQ29:ER29"/>
    <mergeCell ref="ES29:ET29"/>
    <mergeCell ref="DW29:DX29"/>
    <mergeCell ref="DY29:DZ29"/>
    <mergeCell ref="EA29:EB29"/>
    <mergeCell ref="EC29:ED29"/>
    <mergeCell ref="EE29:EF29"/>
    <mergeCell ref="EG29:EH29"/>
    <mergeCell ref="DK29:DL29"/>
    <mergeCell ref="DM29:DN29"/>
    <mergeCell ref="DO29:DP29"/>
    <mergeCell ref="DQ29:DR29"/>
    <mergeCell ref="DS29:DT29"/>
    <mergeCell ref="DU29:DV29"/>
    <mergeCell ref="CG29:CH29"/>
    <mergeCell ref="CI29:CJ29"/>
    <mergeCell ref="CK29:CL29"/>
    <mergeCell ref="BO29:BP29"/>
    <mergeCell ref="BQ29:BR29"/>
    <mergeCell ref="BS29:BT29"/>
    <mergeCell ref="BU29:BV29"/>
    <mergeCell ref="BW29:BX29"/>
    <mergeCell ref="BY29:BZ29"/>
    <mergeCell ref="BC29:BD29"/>
    <mergeCell ref="BE29:BF29"/>
    <mergeCell ref="BG29:BH29"/>
    <mergeCell ref="BI29:BJ29"/>
    <mergeCell ref="BK29:BL29"/>
    <mergeCell ref="BM29:BN29"/>
    <mergeCell ref="AQ29:AR29"/>
    <mergeCell ref="AS29:AT29"/>
    <mergeCell ref="AU29:AV29"/>
    <mergeCell ref="AW29:AX29"/>
    <mergeCell ref="AY29:AZ29"/>
    <mergeCell ref="BA29:BB29"/>
    <mergeCell ref="EU28:EV28"/>
    <mergeCell ref="EW28:EX28"/>
    <mergeCell ref="EY28:EZ28"/>
    <mergeCell ref="FA28:FB28"/>
    <mergeCell ref="FC28:FD28"/>
    <mergeCell ref="FE28:FF28"/>
    <mergeCell ref="EI28:EJ28"/>
    <mergeCell ref="EK28:EL28"/>
    <mergeCell ref="EM28:EN28"/>
    <mergeCell ref="EO28:EP28"/>
    <mergeCell ref="EQ28:ER28"/>
    <mergeCell ref="ES28:ET28"/>
    <mergeCell ref="DW28:DX28"/>
    <mergeCell ref="DY28:DZ28"/>
    <mergeCell ref="EA28:EB28"/>
    <mergeCell ref="EC28:ED28"/>
    <mergeCell ref="EE28:EF28"/>
    <mergeCell ref="EG28:EH28"/>
    <mergeCell ref="DK28:DL28"/>
    <mergeCell ref="DM28:DN28"/>
    <mergeCell ref="DO28:DP28"/>
    <mergeCell ref="DQ28:DR28"/>
    <mergeCell ref="DS28:DT28"/>
    <mergeCell ref="DU28:DV28"/>
    <mergeCell ref="CY28:CZ28"/>
    <mergeCell ref="DA28:DB28"/>
    <mergeCell ref="DC28:DD28"/>
    <mergeCell ref="DE28:DF28"/>
    <mergeCell ref="DG28:DH28"/>
    <mergeCell ref="DI28:DJ28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BC28:BD28"/>
    <mergeCell ref="BE28:BF28"/>
    <mergeCell ref="BG28:BH28"/>
    <mergeCell ref="BI28:BJ28"/>
    <mergeCell ref="BK28:BL28"/>
    <mergeCell ref="BM28:BN28"/>
    <mergeCell ref="AQ28:AR28"/>
    <mergeCell ref="AS28:AT28"/>
    <mergeCell ref="AU28:AV28"/>
    <mergeCell ref="AW28:AX28"/>
    <mergeCell ref="AY28:AZ28"/>
    <mergeCell ref="BA28:BB28"/>
    <mergeCell ref="EU27:EV27"/>
    <mergeCell ref="EW27:EX27"/>
    <mergeCell ref="EY27:EZ27"/>
    <mergeCell ref="FA27:FB27"/>
    <mergeCell ref="FC27:FD27"/>
    <mergeCell ref="FE27:FF27"/>
    <mergeCell ref="EI27:EJ27"/>
    <mergeCell ref="EK27:EL27"/>
    <mergeCell ref="EM27:EN27"/>
    <mergeCell ref="EO27:EP27"/>
    <mergeCell ref="EQ27:ER27"/>
    <mergeCell ref="ES27:ET27"/>
    <mergeCell ref="DW27:DX27"/>
    <mergeCell ref="DY27:DZ27"/>
    <mergeCell ref="EA27:EB27"/>
    <mergeCell ref="EC27:ED27"/>
    <mergeCell ref="EE27:EF27"/>
    <mergeCell ref="EG27:EH27"/>
    <mergeCell ref="DK27:DL27"/>
    <mergeCell ref="DM27:DN27"/>
    <mergeCell ref="DO27:DP27"/>
    <mergeCell ref="DQ27:DR27"/>
    <mergeCell ref="DS27:DT27"/>
    <mergeCell ref="DU27:DV27"/>
    <mergeCell ref="CY27:CZ27"/>
    <mergeCell ref="DA27:DB27"/>
    <mergeCell ref="DC27:DD27"/>
    <mergeCell ref="DE27:DF27"/>
    <mergeCell ref="DG27:DH27"/>
    <mergeCell ref="DI27:DJ27"/>
    <mergeCell ref="CM27:CN27"/>
    <mergeCell ref="CO27:CP27"/>
    <mergeCell ref="CQ27:CR27"/>
    <mergeCell ref="CS27:CT27"/>
    <mergeCell ref="CU27:CV27"/>
    <mergeCell ref="CW27:CX27"/>
    <mergeCell ref="CA27:CB27"/>
    <mergeCell ref="CC27:CD27"/>
    <mergeCell ref="CE27:CF27"/>
    <mergeCell ref="CG27:CH27"/>
    <mergeCell ref="CI27:CJ27"/>
    <mergeCell ref="CK27:CL27"/>
    <mergeCell ref="BO27:BP27"/>
    <mergeCell ref="BQ27:BR27"/>
    <mergeCell ref="BS27:BT27"/>
    <mergeCell ref="BU27:BV27"/>
    <mergeCell ref="BW27:BX27"/>
    <mergeCell ref="BY27:BZ27"/>
    <mergeCell ref="BC27:BD27"/>
    <mergeCell ref="BE27:BF27"/>
    <mergeCell ref="BG27:BH27"/>
    <mergeCell ref="BI27:BJ27"/>
    <mergeCell ref="BK27:BL27"/>
    <mergeCell ref="BM27:BN27"/>
    <mergeCell ref="AQ27:AR27"/>
    <mergeCell ref="AS27:AT27"/>
    <mergeCell ref="AU27:AV27"/>
    <mergeCell ref="AW27:AX27"/>
    <mergeCell ref="AY27:AZ27"/>
    <mergeCell ref="BA27:BB27"/>
    <mergeCell ref="EU26:EV26"/>
    <mergeCell ref="EW26:EX26"/>
    <mergeCell ref="EY26:EZ26"/>
    <mergeCell ref="FA26:FB26"/>
    <mergeCell ref="FC26:FD26"/>
    <mergeCell ref="CY26:CZ26"/>
    <mergeCell ref="DA26:DB26"/>
    <mergeCell ref="DC26:DD26"/>
    <mergeCell ref="DE26:DF26"/>
    <mergeCell ref="DG26:DH26"/>
    <mergeCell ref="DI26:DJ26"/>
    <mergeCell ref="CM26:CN26"/>
    <mergeCell ref="CO26:CP26"/>
    <mergeCell ref="CQ26:CR26"/>
    <mergeCell ref="CS26:CT26"/>
    <mergeCell ref="CU26:CV26"/>
    <mergeCell ref="CW26:CX26"/>
    <mergeCell ref="CA26:CB26"/>
    <mergeCell ref="CC26:CD26"/>
    <mergeCell ref="CE26:CF26"/>
    <mergeCell ref="FE26:FF26"/>
    <mergeCell ref="EI26:EJ26"/>
    <mergeCell ref="EK26:EL26"/>
    <mergeCell ref="EM26:EN26"/>
    <mergeCell ref="EO26:EP26"/>
    <mergeCell ref="EQ26:ER26"/>
    <mergeCell ref="ES26:ET26"/>
    <mergeCell ref="DW26:DX26"/>
    <mergeCell ref="DY26:DZ26"/>
    <mergeCell ref="EA26:EB26"/>
    <mergeCell ref="EC26:ED26"/>
    <mergeCell ref="EE26:EF26"/>
    <mergeCell ref="EG26:EH26"/>
    <mergeCell ref="DK26:DL26"/>
    <mergeCell ref="DM26:DN26"/>
    <mergeCell ref="DO26:DP26"/>
    <mergeCell ref="DQ26:DR26"/>
    <mergeCell ref="DS26:DT26"/>
    <mergeCell ref="DU26:DV26"/>
    <mergeCell ref="CG26:CH26"/>
    <mergeCell ref="CI26:CJ26"/>
    <mergeCell ref="CK26:CL26"/>
    <mergeCell ref="BO26:BP26"/>
    <mergeCell ref="BQ26:BR26"/>
    <mergeCell ref="BS26:BT26"/>
    <mergeCell ref="BU26:BV26"/>
    <mergeCell ref="BW26:BX26"/>
    <mergeCell ref="BY26:BZ26"/>
    <mergeCell ref="BC26:BD26"/>
    <mergeCell ref="BE26:BF26"/>
    <mergeCell ref="BG26:BH26"/>
    <mergeCell ref="BI26:BJ26"/>
    <mergeCell ref="BK26:BL26"/>
    <mergeCell ref="BM26:BN26"/>
    <mergeCell ref="AQ26:AR26"/>
    <mergeCell ref="AS26:AT26"/>
    <mergeCell ref="AU26:AV26"/>
    <mergeCell ref="AW26:AX26"/>
    <mergeCell ref="AY26:AZ26"/>
    <mergeCell ref="BA26:BB26"/>
    <mergeCell ref="EU25:EV25"/>
    <mergeCell ref="EW25:EX25"/>
    <mergeCell ref="EY25:EZ25"/>
    <mergeCell ref="FA25:FB25"/>
    <mergeCell ref="FC25:FD25"/>
    <mergeCell ref="FE25:FF25"/>
    <mergeCell ref="EI25:EJ25"/>
    <mergeCell ref="EK25:EL25"/>
    <mergeCell ref="EM25:EN25"/>
    <mergeCell ref="EO25:EP25"/>
    <mergeCell ref="EQ25:ER25"/>
    <mergeCell ref="ES25:ET25"/>
    <mergeCell ref="DW25:DX25"/>
    <mergeCell ref="DY25:DZ25"/>
    <mergeCell ref="EA25:EB25"/>
    <mergeCell ref="EC25:ED25"/>
    <mergeCell ref="EE25:EF25"/>
    <mergeCell ref="EG25:EH25"/>
    <mergeCell ref="DK25:DL25"/>
    <mergeCell ref="DM25:DN25"/>
    <mergeCell ref="DO25:DP25"/>
    <mergeCell ref="DQ25:DR25"/>
    <mergeCell ref="DS25:DT25"/>
    <mergeCell ref="DU25:DV25"/>
    <mergeCell ref="CY25:CZ25"/>
    <mergeCell ref="DA25:DB25"/>
    <mergeCell ref="DC25:DD25"/>
    <mergeCell ref="DE25:DF25"/>
    <mergeCell ref="DG25:DH25"/>
    <mergeCell ref="DI25:DJ25"/>
    <mergeCell ref="CM25:CN25"/>
    <mergeCell ref="CO25:CP25"/>
    <mergeCell ref="CQ25:CR25"/>
    <mergeCell ref="CS25:CT25"/>
    <mergeCell ref="CU25:CV25"/>
    <mergeCell ref="CW25:CX25"/>
    <mergeCell ref="CA25:CB25"/>
    <mergeCell ref="CC25:CD25"/>
    <mergeCell ref="CE25:CF25"/>
    <mergeCell ref="CG25:CH25"/>
    <mergeCell ref="CI25:CJ25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EU24:EV24"/>
    <mergeCell ref="EW24:EX24"/>
    <mergeCell ref="EY24:EZ24"/>
    <mergeCell ref="FA24:FB24"/>
    <mergeCell ref="FC24:FD24"/>
    <mergeCell ref="FE24:FF24"/>
    <mergeCell ref="EI24:EJ24"/>
    <mergeCell ref="EK24:EL24"/>
    <mergeCell ref="EM24:EN24"/>
    <mergeCell ref="EO24:EP24"/>
    <mergeCell ref="EQ24:ER24"/>
    <mergeCell ref="ES24:ET24"/>
    <mergeCell ref="DW24:DX24"/>
    <mergeCell ref="DY24:DZ24"/>
    <mergeCell ref="EA24:EB24"/>
    <mergeCell ref="EC24:ED24"/>
    <mergeCell ref="EE24:EF24"/>
    <mergeCell ref="EG24:EH24"/>
    <mergeCell ref="DK24:DL24"/>
    <mergeCell ref="DM24:DN24"/>
    <mergeCell ref="DO24:DP24"/>
    <mergeCell ref="DQ24:DR24"/>
    <mergeCell ref="DS24:DT24"/>
    <mergeCell ref="DU24:DV24"/>
    <mergeCell ref="CY24:CZ24"/>
    <mergeCell ref="DA24:DB24"/>
    <mergeCell ref="DC24:DD24"/>
    <mergeCell ref="DE24:DF24"/>
    <mergeCell ref="DG24:DH24"/>
    <mergeCell ref="DI24:DJ24"/>
    <mergeCell ref="CM24:CN24"/>
    <mergeCell ref="CO24:CP24"/>
    <mergeCell ref="CQ24:CR24"/>
    <mergeCell ref="CS24:CT24"/>
    <mergeCell ref="CU24:CV24"/>
    <mergeCell ref="CW24:CX24"/>
    <mergeCell ref="CA24:CB24"/>
    <mergeCell ref="CC24:CD24"/>
    <mergeCell ref="CE24:CF24"/>
    <mergeCell ref="CG24:CH24"/>
    <mergeCell ref="CI24:CJ24"/>
    <mergeCell ref="CK24:CL24"/>
    <mergeCell ref="BO24:BP24"/>
    <mergeCell ref="BQ24:BR24"/>
    <mergeCell ref="BS24:BT24"/>
    <mergeCell ref="BU24:BV24"/>
    <mergeCell ref="BW24:BX24"/>
    <mergeCell ref="BY24:BZ24"/>
    <mergeCell ref="BC24:BD24"/>
    <mergeCell ref="BE24:BF24"/>
    <mergeCell ref="BG24:BH24"/>
    <mergeCell ref="BI24:BJ24"/>
    <mergeCell ref="BK24:BL24"/>
    <mergeCell ref="BM24:BN24"/>
    <mergeCell ref="AQ24:AR24"/>
    <mergeCell ref="AS24:AT24"/>
    <mergeCell ref="AU24:AV24"/>
    <mergeCell ref="AW24:AX24"/>
    <mergeCell ref="AY24:AZ24"/>
    <mergeCell ref="BA24:BB24"/>
    <mergeCell ref="EU23:EV23"/>
    <mergeCell ref="EW23:EX23"/>
    <mergeCell ref="EY23:EZ23"/>
    <mergeCell ref="FA23:FB23"/>
    <mergeCell ref="FC23:FD23"/>
    <mergeCell ref="CY23:CZ23"/>
    <mergeCell ref="DA23:DB23"/>
    <mergeCell ref="DC23:DD23"/>
    <mergeCell ref="DE23:DF23"/>
    <mergeCell ref="DG23:DH23"/>
    <mergeCell ref="DI23:DJ23"/>
    <mergeCell ref="CM23:CN23"/>
    <mergeCell ref="CO23:CP23"/>
    <mergeCell ref="CQ23:CR23"/>
    <mergeCell ref="CS23:CT23"/>
    <mergeCell ref="CU23:CV23"/>
    <mergeCell ref="CW23:CX23"/>
    <mergeCell ref="CA23:CB23"/>
    <mergeCell ref="CC23:CD23"/>
    <mergeCell ref="CE23:CF23"/>
    <mergeCell ref="FE23:FF23"/>
    <mergeCell ref="EI23:EJ23"/>
    <mergeCell ref="EK23:EL23"/>
    <mergeCell ref="EM23:EN23"/>
    <mergeCell ref="EO23:EP23"/>
    <mergeCell ref="EQ23:ER23"/>
    <mergeCell ref="ES23:ET23"/>
    <mergeCell ref="DW23:DX23"/>
    <mergeCell ref="DY23:DZ23"/>
    <mergeCell ref="EA23:EB23"/>
    <mergeCell ref="EC23:ED23"/>
    <mergeCell ref="EE23:EF23"/>
    <mergeCell ref="EG23:EH23"/>
    <mergeCell ref="DK23:DL23"/>
    <mergeCell ref="DM23:DN23"/>
    <mergeCell ref="DO23:DP23"/>
    <mergeCell ref="DQ23:DR23"/>
    <mergeCell ref="DS23:DT23"/>
    <mergeCell ref="DU23:DV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EU22:EV22"/>
    <mergeCell ref="EW22:EX22"/>
    <mergeCell ref="EY22:EZ22"/>
    <mergeCell ref="FA22:FB22"/>
    <mergeCell ref="FC22:FD22"/>
    <mergeCell ref="FE22:FF22"/>
    <mergeCell ref="EI22:EJ22"/>
    <mergeCell ref="EK22:EL22"/>
    <mergeCell ref="EM22:EN22"/>
    <mergeCell ref="EO22:EP22"/>
    <mergeCell ref="EQ22:ER22"/>
    <mergeCell ref="ES22:ET22"/>
    <mergeCell ref="DW22:DX22"/>
    <mergeCell ref="DY22:DZ22"/>
    <mergeCell ref="EA22:EB22"/>
    <mergeCell ref="EC22:ED22"/>
    <mergeCell ref="EE22:EF22"/>
    <mergeCell ref="EG22:EH22"/>
    <mergeCell ref="DK22:DL22"/>
    <mergeCell ref="DM22:DN22"/>
    <mergeCell ref="DO22:DP22"/>
    <mergeCell ref="DQ22:DR22"/>
    <mergeCell ref="DS22:DT22"/>
    <mergeCell ref="DU22:DV22"/>
    <mergeCell ref="CY22:CZ22"/>
    <mergeCell ref="DA22:DB22"/>
    <mergeCell ref="DC22:DD22"/>
    <mergeCell ref="DE22:DF22"/>
    <mergeCell ref="DG22:DH22"/>
    <mergeCell ref="DI22:DJ22"/>
    <mergeCell ref="CM22:CN22"/>
    <mergeCell ref="CO22:CP22"/>
    <mergeCell ref="CQ22:CR22"/>
    <mergeCell ref="CS22:CT22"/>
    <mergeCell ref="CU22:CV22"/>
    <mergeCell ref="CW22:CX22"/>
    <mergeCell ref="CA22:CB22"/>
    <mergeCell ref="CC22:CD22"/>
    <mergeCell ref="CE22:CF22"/>
    <mergeCell ref="CG22:CH22"/>
    <mergeCell ref="CI22:CJ22"/>
    <mergeCell ref="CK22:CL22"/>
    <mergeCell ref="BO22:BP22"/>
    <mergeCell ref="BQ22:BR22"/>
    <mergeCell ref="BS22:BT22"/>
    <mergeCell ref="BU22:BV22"/>
    <mergeCell ref="BW22:BX22"/>
    <mergeCell ref="BY22:BZ22"/>
    <mergeCell ref="BC22:BD22"/>
    <mergeCell ref="BE22:BF22"/>
    <mergeCell ref="BG22:BH22"/>
    <mergeCell ref="BI22:BJ22"/>
    <mergeCell ref="BK22:BL22"/>
    <mergeCell ref="BM22:BN22"/>
    <mergeCell ref="AQ22:AR22"/>
    <mergeCell ref="AS22:AT22"/>
    <mergeCell ref="AU22:AV22"/>
    <mergeCell ref="AW22:AX22"/>
    <mergeCell ref="AY22:AZ22"/>
    <mergeCell ref="BA22:BB22"/>
    <mergeCell ref="EU21:EV21"/>
    <mergeCell ref="EW21:EX21"/>
    <mergeCell ref="EY21:EZ21"/>
    <mergeCell ref="FA21:FB21"/>
    <mergeCell ref="FC21:FD21"/>
    <mergeCell ref="FE21:FF21"/>
    <mergeCell ref="EI21:EJ21"/>
    <mergeCell ref="EK21:EL21"/>
    <mergeCell ref="EM21:EN21"/>
    <mergeCell ref="EO21:EP21"/>
    <mergeCell ref="EQ21:ER21"/>
    <mergeCell ref="ES21:ET21"/>
    <mergeCell ref="DW21:DX21"/>
    <mergeCell ref="DY21:DZ21"/>
    <mergeCell ref="EA21:EB21"/>
    <mergeCell ref="EC21:ED21"/>
    <mergeCell ref="EE21:EF21"/>
    <mergeCell ref="EG21:EH21"/>
    <mergeCell ref="DK21:DL21"/>
    <mergeCell ref="DM21:DN21"/>
    <mergeCell ref="DO21:DP21"/>
    <mergeCell ref="DQ21:DR21"/>
    <mergeCell ref="DS21:DT21"/>
    <mergeCell ref="DU21:DV21"/>
    <mergeCell ref="CY21:CZ21"/>
    <mergeCell ref="DA21:DB21"/>
    <mergeCell ref="DC21:DD21"/>
    <mergeCell ref="DE21:DF21"/>
    <mergeCell ref="DG21:DH21"/>
    <mergeCell ref="DI21:DJ21"/>
    <mergeCell ref="CM21:CN21"/>
    <mergeCell ref="CO21:CP21"/>
    <mergeCell ref="CQ21:CR21"/>
    <mergeCell ref="CS21:CT21"/>
    <mergeCell ref="CU21:CV21"/>
    <mergeCell ref="CW21:CX21"/>
    <mergeCell ref="CA21:CB21"/>
    <mergeCell ref="CC21:CD21"/>
    <mergeCell ref="CE21:CF21"/>
    <mergeCell ref="CG21:CH21"/>
    <mergeCell ref="CI21:CJ21"/>
    <mergeCell ref="CK21:CL21"/>
    <mergeCell ref="BO21:BP21"/>
    <mergeCell ref="BQ21:BR21"/>
    <mergeCell ref="BS21:BT21"/>
    <mergeCell ref="BU21:BV21"/>
    <mergeCell ref="BW21:BX21"/>
    <mergeCell ref="BY21:BZ21"/>
    <mergeCell ref="BC21:BD21"/>
    <mergeCell ref="BE21:BF21"/>
    <mergeCell ref="BG21:BH21"/>
    <mergeCell ref="BI21:BJ21"/>
    <mergeCell ref="BK21:BL21"/>
    <mergeCell ref="BM21:BN21"/>
    <mergeCell ref="AQ21:AR21"/>
    <mergeCell ref="AS21:AT21"/>
    <mergeCell ref="AU21:AV21"/>
    <mergeCell ref="AW21:AX21"/>
    <mergeCell ref="AY21:AZ21"/>
    <mergeCell ref="BA21:BB21"/>
    <mergeCell ref="EU20:EV20"/>
    <mergeCell ref="EW20:EX20"/>
    <mergeCell ref="EY20:EZ20"/>
    <mergeCell ref="FA20:FB20"/>
    <mergeCell ref="FC20:FD20"/>
    <mergeCell ref="CY20:CZ20"/>
    <mergeCell ref="DA20:DB20"/>
    <mergeCell ref="DC20:DD20"/>
    <mergeCell ref="DE20:DF20"/>
    <mergeCell ref="DG20:DH20"/>
    <mergeCell ref="DI20:DJ20"/>
    <mergeCell ref="CM20:CN20"/>
    <mergeCell ref="CO20:CP20"/>
    <mergeCell ref="CQ20:CR20"/>
    <mergeCell ref="CS20:CT20"/>
    <mergeCell ref="CU20:CV20"/>
    <mergeCell ref="CW20:CX20"/>
    <mergeCell ref="CA20:CB20"/>
    <mergeCell ref="CC20:CD20"/>
    <mergeCell ref="CE20:CF20"/>
    <mergeCell ref="FE20:FF20"/>
    <mergeCell ref="EI20:EJ20"/>
    <mergeCell ref="EK20:EL20"/>
    <mergeCell ref="EM20:EN20"/>
    <mergeCell ref="EO20:EP20"/>
    <mergeCell ref="EQ20:ER20"/>
    <mergeCell ref="ES20:ET20"/>
    <mergeCell ref="DW20:DX20"/>
    <mergeCell ref="DY20:DZ20"/>
    <mergeCell ref="EA20:EB20"/>
    <mergeCell ref="EC20:ED20"/>
    <mergeCell ref="EE20:EF20"/>
    <mergeCell ref="EG20:EH20"/>
    <mergeCell ref="DK20:DL20"/>
    <mergeCell ref="DM20:DN20"/>
    <mergeCell ref="DO20:DP20"/>
    <mergeCell ref="DQ20:DR20"/>
    <mergeCell ref="DS20:DT20"/>
    <mergeCell ref="DU20:DV20"/>
    <mergeCell ref="CG20:CH20"/>
    <mergeCell ref="CI20:CJ20"/>
    <mergeCell ref="CK20:CL20"/>
    <mergeCell ref="BO20:BP20"/>
    <mergeCell ref="BQ20:BR20"/>
    <mergeCell ref="BS20:BT20"/>
    <mergeCell ref="BU20:BV20"/>
    <mergeCell ref="BW20:BX20"/>
    <mergeCell ref="BY20:BZ20"/>
    <mergeCell ref="BC20:BD20"/>
    <mergeCell ref="BE20:BF20"/>
    <mergeCell ref="BG20:BH20"/>
    <mergeCell ref="BI20:BJ20"/>
    <mergeCell ref="BK20:BL20"/>
    <mergeCell ref="BM20:BN20"/>
    <mergeCell ref="AQ20:AR20"/>
    <mergeCell ref="AS20:AT20"/>
    <mergeCell ref="AU20:AV20"/>
    <mergeCell ref="AW20:AX20"/>
    <mergeCell ref="AY20:AZ20"/>
    <mergeCell ref="BA20:BB20"/>
    <mergeCell ref="EU19:EV19"/>
    <mergeCell ref="EW19:EX19"/>
    <mergeCell ref="EY19:EZ19"/>
    <mergeCell ref="FA19:FB19"/>
    <mergeCell ref="FC19:FD19"/>
    <mergeCell ref="FE19:FF19"/>
    <mergeCell ref="EI19:EJ19"/>
    <mergeCell ref="EK19:EL19"/>
    <mergeCell ref="EM19:EN19"/>
    <mergeCell ref="EO19:EP19"/>
    <mergeCell ref="EQ19:ER19"/>
    <mergeCell ref="ES19:ET19"/>
    <mergeCell ref="DW19:DX19"/>
    <mergeCell ref="DY19:DZ19"/>
    <mergeCell ref="EA19:EB19"/>
    <mergeCell ref="EC19:ED19"/>
    <mergeCell ref="EE19:EF19"/>
    <mergeCell ref="EG19:EH19"/>
    <mergeCell ref="DK19:DL19"/>
    <mergeCell ref="DM19:DN19"/>
    <mergeCell ref="DO19:DP19"/>
    <mergeCell ref="DQ19:DR19"/>
    <mergeCell ref="DS19:DT19"/>
    <mergeCell ref="DU19:DV19"/>
    <mergeCell ref="CY19:CZ19"/>
    <mergeCell ref="DA19:DB19"/>
    <mergeCell ref="DC19:DD19"/>
    <mergeCell ref="DE19:DF19"/>
    <mergeCell ref="DG19:DH19"/>
    <mergeCell ref="DI19:DJ19"/>
    <mergeCell ref="CM19:CN19"/>
    <mergeCell ref="CO19:CP19"/>
    <mergeCell ref="CQ19:CR19"/>
    <mergeCell ref="CS19:CT19"/>
    <mergeCell ref="CU19:CV19"/>
    <mergeCell ref="CW19:CX19"/>
    <mergeCell ref="CA19:CB19"/>
    <mergeCell ref="CC19:CD19"/>
    <mergeCell ref="CE19:CF19"/>
    <mergeCell ref="CG19:CH19"/>
    <mergeCell ref="CI19:CJ19"/>
    <mergeCell ref="CK19:CL19"/>
    <mergeCell ref="BO19:BP19"/>
    <mergeCell ref="BQ19:BR19"/>
    <mergeCell ref="BS19:BT19"/>
    <mergeCell ref="BU19:BV19"/>
    <mergeCell ref="BW19:BX19"/>
    <mergeCell ref="BY19:BZ19"/>
    <mergeCell ref="BC19:BD19"/>
    <mergeCell ref="BE19:BF19"/>
    <mergeCell ref="BG19:BH19"/>
    <mergeCell ref="BI19:BJ19"/>
    <mergeCell ref="BK19:BL19"/>
    <mergeCell ref="BM19:BN19"/>
    <mergeCell ref="AQ19:AR19"/>
    <mergeCell ref="AS19:AT19"/>
    <mergeCell ref="AU19:AV19"/>
    <mergeCell ref="AW19:AX19"/>
    <mergeCell ref="AY19:AZ19"/>
    <mergeCell ref="BA19:BB19"/>
    <mergeCell ref="EU18:EV18"/>
    <mergeCell ref="EW18:EX18"/>
    <mergeCell ref="EY18:EZ18"/>
    <mergeCell ref="FA18:FB18"/>
    <mergeCell ref="FC18:FD18"/>
    <mergeCell ref="FE18:FF18"/>
    <mergeCell ref="EI18:EJ18"/>
    <mergeCell ref="EK18:EL18"/>
    <mergeCell ref="EM18:EN18"/>
    <mergeCell ref="EO18:EP18"/>
    <mergeCell ref="EQ18:ER18"/>
    <mergeCell ref="ES18:ET18"/>
    <mergeCell ref="DW18:DX18"/>
    <mergeCell ref="DY18:DZ18"/>
    <mergeCell ref="EA18:EB18"/>
    <mergeCell ref="EC18:ED18"/>
    <mergeCell ref="EE18:EF18"/>
    <mergeCell ref="EG18:EH18"/>
    <mergeCell ref="DK18:DL18"/>
    <mergeCell ref="DM18:DN18"/>
    <mergeCell ref="DO18:DP18"/>
    <mergeCell ref="DQ18:DR18"/>
    <mergeCell ref="DS18:DT18"/>
    <mergeCell ref="DU18:DV18"/>
    <mergeCell ref="CY18:CZ18"/>
    <mergeCell ref="DA18:DB18"/>
    <mergeCell ref="DC18:DD18"/>
    <mergeCell ref="DE18:DF18"/>
    <mergeCell ref="DG18:DH18"/>
    <mergeCell ref="DI18:DJ18"/>
    <mergeCell ref="CM18:CN18"/>
    <mergeCell ref="CO18:CP18"/>
    <mergeCell ref="CQ18:CR18"/>
    <mergeCell ref="CS18:CT18"/>
    <mergeCell ref="CU18:CV18"/>
    <mergeCell ref="CW18:CX18"/>
    <mergeCell ref="CA18:CB18"/>
    <mergeCell ref="CC18:CD18"/>
    <mergeCell ref="CE18:CF18"/>
    <mergeCell ref="CG18:CH18"/>
    <mergeCell ref="CI18:CJ18"/>
    <mergeCell ref="CK18:CL18"/>
    <mergeCell ref="BO18:BP18"/>
    <mergeCell ref="BQ18:BR18"/>
    <mergeCell ref="BS18:BT18"/>
    <mergeCell ref="BU18:BV18"/>
    <mergeCell ref="BW18:BX18"/>
    <mergeCell ref="BY18:BZ18"/>
    <mergeCell ref="BC18:BD18"/>
    <mergeCell ref="BE18:BF18"/>
    <mergeCell ref="BG18:BH18"/>
    <mergeCell ref="BI18:BJ18"/>
    <mergeCell ref="BK18:BL18"/>
    <mergeCell ref="BM18:BN18"/>
    <mergeCell ref="AQ18:AR18"/>
    <mergeCell ref="AS18:AT18"/>
    <mergeCell ref="AU18:AV18"/>
    <mergeCell ref="AW18:AX18"/>
    <mergeCell ref="AY18:AZ18"/>
    <mergeCell ref="BA18:BB18"/>
    <mergeCell ref="EU17:EV17"/>
    <mergeCell ref="EW17:EX17"/>
    <mergeCell ref="EY17:EZ17"/>
    <mergeCell ref="FA17:FB17"/>
    <mergeCell ref="FC17:FD17"/>
    <mergeCell ref="CY17:CZ17"/>
    <mergeCell ref="DA17:DB17"/>
    <mergeCell ref="DC17:DD17"/>
    <mergeCell ref="DE17:DF17"/>
    <mergeCell ref="DG17:DH17"/>
    <mergeCell ref="DI17:DJ17"/>
    <mergeCell ref="CM17:CN17"/>
    <mergeCell ref="CO17:CP17"/>
    <mergeCell ref="CQ17:CR17"/>
    <mergeCell ref="CS17:CT17"/>
    <mergeCell ref="CU17:CV17"/>
    <mergeCell ref="CW17:CX17"/>
    <mergeCell ref="CA17:CB17"/>
    <mergeCell ref="CC17:CD17"/>
    <mergeCell ref="CE17:CF17"/>
    <mergeCell ref="FE17:FF17"/>
    <mergeCell ref="EI17:EJ17"/>
    <mergeCell ref="EK17:EL17"/>
    <mergeCell ref="EM17:EN17"/>
    <mergeCell ref="EO17:EP17"/>
    <mergeCell ref="EQ17:ER17"/>
    <mergeCell ref="ES17:ET17"/>
    <mergeCell ref="DW17:DX17"/>
    <mergeCell ref="DY17:DZ17"/>
    <mergeCell ref="EA17:EB17"/>
    <mergeCell ref="EC17:ED17"/>
    <mergeCell ref="EE17:EF17"/>
    <mergeCell ref="EG17:EH17"/>
    <mergeCell ref="DK17:DL17"/>
    <mergeCell ref="DM17:DN17"/>
    <mergeCell ref="DO17:DP17"/>
    <mergeCell ref="DQ17:DR17"/>
    <mergeCell ref="DS17:DT17"/>
    <mergeCell ref="DU17:DV17"/>
    <mergeCell ref="CG17:CH17"/>
    <mergeCell ref="CI17:CJ17"/>
    <mergeCell ref="CK17:CL17"/>
    <mergeCell ref="BO17:BP17"/>
    <mergeCell ref="BQ17:BR17"/>
    <mergeCell ref="BS17:BT17"/>
    <mergeCell ref="BU17:BV17"/>
    <mergeCell ref="BW17:BX17"/>
    <mergeCell ref="BY17:BZ17"/>
    <mergeCell ref="BC17:BD17"/>
    <mergeCell ref="BE17:BF17"/>
    <mergeCell ref="BG17:BH17"/>
    <mergeCell ref="BI17:BJ17"/>
    <mergeCell ref="BK17:BL17"/>
    <mergeCell ref="BM17:BN17"/>
    <mergeCell ref="AQ17:AR17"/>
    <mergeCell ref="AS17:AT17"/>
    <mergeCell ref="AU17:AV17"/>
    <mergeCell ref="AW17:AX17"/>
    <mergeCell ref="AY17:AZ17"/>
    <mergeCell ref="BA17:BB17"/>
    <mergeCell ref="EU16:EV16"/>
    <mergeCell ref="EW16:EX16"/>
    <mergeCell ref="EY16:EZ16"/>
    <mergeCell ref="FA16:FB16"/>
    <mergeCell ref="FC16:FD16"/>
    <mergeCell ref="FE16:FF16"/>
    <mergeCell ref="EI16:EJ16"/>
    <mergeCell ref="EK16:EL16"/>
    <mergeCell ref="EM16:EN16"/>
    <mergeCell ref="EO16:EP16"/>
    <mergeCell ref="EQ16:ER16"/>
    <mergeCell ref="ES16:ET16"/>
    <mergeCell ref="DW16:DX16"/>
    <mergeCell ref="DY16:DZ16"/>
    <mergeCell ref="EA16:EB16"/>
    <mergeCell ref="EC16:ED16"/>
    <mergeCell ref="EE16:EF16"/>
    <mergeCell ref="EG16:EH16"/>
    <mergeCell ref="DK16:DL16"/>
    <mergeCell ref="DM16:DN16"/>
    <mergeCell ref="DO16:DP16"/>
    <mergeCell ref="DQ16:DR16"/>
    <mergeCell ref="DS16:DT16"/>
    <mergeCell ref="DU16:DV16"/>
    <mergeCell ref="CY16:CZ16"/>
    <mergeCell ref="DA16:DB16"/>
    <mergeCell ref="DC16:DD16"/>
    <mergeCell ref="DE16:DF16"/>
    <mergeCell ref="DG16:DH16"/>
    <mergeCell ref="DI16:DJ16"/>
    <mergeCell ref="CM16:CN16"/>
    <mergeCell ref="CO16:CP16"/>
    <mergeCell ref="CQ16:CR16"/>
    <mergeCell ref="CS16:CT16"/>
    <mergeCell ref="CU16:CV16"/>
    <mergeCell ref="CW16:CX16"/>
    <mergeCell ref="CA16:CB16"/>
    <mergeCell ref="CC16:CD16"/>
    <mergeCell ref="CE16:CF16"/>
    <mergeCell ref="CG16:CH16"/>
    <mergeCell ref="CI16:CJ16"/>
    <mergeCell ref="CK16:CL16"/>
    <mergeCell ref="BO16:BP16"/>
    <mergeCell ref="BQ16:BR16"/>
    <mergeCell ref="BS16:BT16"/>
    <mergeCell ref="BU16:BV16"/>
    <mergeCell ref="BW16:BX16"/>
    <mergeCell ref="BY16:BZ16"/>
    <mergeCell ref="BC16:BD16"/>
    <mergeCell ref="BE16:BF16"/>
    <mergeCell ref="BG16:BH16"/>
    <mergeCell ref="BI16:BJ16"/>
    <mergeCell ref="BK16:BL16"/>
    <mergeCell ref="BM16:BN16"/>
    <mergeCell ref="AQ16:AR16"/>
    <mergeCell ref="AS16:AT16"/>
    <mergeCell ref="AU16:AV16"/>
    <mergeCell ref="AW16:AX16"/>
    <mergeCell ref="AY16:AZ16"/>
    <mergeCell ref="BA16:BB16"/>
    <mergeCell ref="EU15:EV15"/>
    <mergeCell ref="EW15:EX15"/>
    <mergeCell ref="EY15:EZ15"/>
    <mergeCell ref="FA15:FB15"/>
    <mergeCell ref="FC15:FD15"/>
    <mergeCell ref="FE15:FF15"/>
    <mergeCell ref="EI15:EJ15"/>
    <mergeCell ref="EK15:EL15"/>
    <mergeCell ref="EM15:EN15"/>
    <mergeCell ref="EO15:EP15"/>
    <mergeCell ref="EQ15:ER15"/>
    <mergeCell ref="ES15:ET15"/>
    <mergeCell ref="DW15:DX15"/>
    <mergeCell ref="DY15:DZ15"/>
    <mergeCell ref="EA15:EB15"/>
    <mergeCell ref="EC15:ED15"/>
    <mergeCell ref="EE15:EF15"/>
    <mergeCell ref="EG15:EH15"/>
    <mergeCell ref="DK15:DL15"/>
    <mergeCell ref="DM15:DN15"/>
    <mergeCell ref="DO15:DP15"/>
    <mergeCell ref="DQ15:DR15"/>
    <mergeCell ref="DS15:DT15"/>
    <mergeCell ref="DU15:DV15"/>
    <mergeCell ref="CY15:CZ15"/>
    <mergeCell ref="DA15:DB15"/>
    <mergeCell ref="DC15:DD15"/>
    <mergeCell ref="DE15:DF15"/>
    <mergeCell ref="DG15:DH15"/>
    <mergeCell ref="DI15:DJ15"/>
    <mergeCell ref="CM15:CN15"/>
    <mergeCell ref="CO15:CP15"/>
    <mergeCell ref="CQ15:CR15"/>
    <mergeCell ref="CS15:CT15"/>
    <mergeCell ref="CU15:CV15"/>
    <mergeCell ref="CW15:CX15"/>
    <mergeCell ref="CA15:CB15"/>
    <mergeCell ref="CC15:CD15"/>
    <mergeCell ref="CE15:CF15"/>
    <mergeCell ref="CG15:CH15"/>
    <mergeCell ref="CI15:CJ15"/>
    <mergeCell ref="CK15:CL15"/>
    <mergeCell ref="BO15:BP15"/>
    <mergeCell ref="BQ15:BR15"/>
    <mergeCell ref="BS15:BT15"/>
    <mergeCell ref="BU15:BV15"/>
    <mergeCell ref="BW15:BX15"/>
    <mergeCell ref="BY15:BZ15"/>
    <mergeCell ref="BC15:BD15"/>
    <mergeCell ref="BE15:BF15"/>
    <mergeCell ref="BG15:BH15"/>
    <mergeCell ref="BI15:BJ15"/>
    <mergeCell ref="BK15:BL15"/>
    <mergeCell ref="BM15:BN15"/>
    <mergeCell ref="AQ15:AR15"/>
    <mergeCell ref="AS15:AT15"/>
    <mergeCell ref="AU15:AV15"/>
    <mergeCell ref="AW15:AX15"/>
    <mergeCell ref="AY15:AZ15"/>
    <mergeCell ref="BA15:BB15"/>
    <mergeCell ref="EU14:EV14"/>
    <mergeCell ref="EW14:EX14"/>
    <mergeCell ref="EY14:EZ14"/>
    <mergeCell ref="FA14:FB14"/>
    <mergeCell ref="FC14:FD14"/>
    <mergeCell ref="CY14:CZ14"/>
    <mergeCell ref="DA14:DB14"/>
    <mergeCell ref="DC14:DD14"/>
    <mergeCell ref="DE14:DF14"/>
    <mergeCell ref="DG14:DH14"/>
    <mergeCell ref="DI14:DJ14"/>
    <mergeCell ref="CM14:CN14"/>
    <mergeCell ref="CO14:CP14"/>
    <mergeCell ref="CQ14:CR14"/>
    <mergeCell ref="CS14:CT14"/>
    <mergeCell ref="CU14:CV14"/>
    <mergeCell ref="CW14:CX14"/>
    <mergeCell ref="CA14:CB14"/>
    <mergeCell ref="CC14:CD14"/>
    <mergeCell ref="CE14:CF14"/>
    <mergeCell ref="FE14:FF14"/>
    <mergeCell ref="EI14:EJ14"/>
    <mergeCell ref="EK14:EL14"/>
    <mergeCell ref="EM14:EN14"/>
    <mergeCell ref="EO14:EP14"/>
    <mergeCell ref="EQ14:ER14"/>
    <mergeCell ref="ES14:ET14"/>
    <mergeCell ref="DW14:DX14"/>
    <mergeCell ref="DY14:DZ14"/>
    <mergeCell ref="EA14:EB14"/>
    <mergeCell ref="EC14:ED14"/>
    <mergeCell ref="EE14:EF14"/>
    <mergeCell ref="EG14:EH14"/>
    <mergeCell ref="DK14:DL14"/>
    <mergeCell ref="DM14:DN14"/>
    <mergeCell ref="DO14:DP14"/>
    <mergeCell ref="DQ14:DR14"/>
    <mergeCell ref="DS14:DT14"/>
    <mergeCell ref="DU14:DV14"/>
    <mergeCell ref="CG14:CH14"/>
    <mergeCell ref="CI14:CJ14"/>
    <mergeCell ref="CK14:CL14"/>
    <mergeCell ref="BO14:BP14"/>
    <mergeCell ref="BQ14:BR14"/>
    <mergeCell ref="BS14:BT14"/>
    <mergeCell ref="BU14:BV14"/>
    <mergeCell ref="BW14:BX14"/>
    <mergeCell ref="BY14:BZ14"/>
    <mergeCell ref="BC14:BD14"/>
    <mergeCell ref="BE14:BF14"/>
    <mergeCell ref="BG14:BH14"/>
    <mergeCell ref="BI14:BJ14"/>
    <mergeCell ref="BK14:BL14"/>
    <mergeCell ref="BM14:BN14"/>
    <mergeCell ref="AQ14:AR14"/>
    <mergeCell ref="AS14:AT14"/>
    <mergeCell ref="AU14:AV14"/>
    <mergeCell ref="AW14:AX14"/>
    <mergeCell ref="AY14:AZ14"/>
    <mergeCell ref="BA14:BB14"/>
    <mergeCell ref="EU13:EV13"/>
    <mergeCell ref="EW13:EX13"/>
    <mergeCell ref="EY13:EZ13"/>
    <mergeCell ref="FA13:FB13"/>
    <mergeCell ref="FC13:FD13"/>
    <mergeCell ref="FE13:FF13"/>
    <mergeCell ref="EI13:EJ13"/>
    <mergeCell ref="EK13:EL13"/>
    <mergeCell ref="EM13:EN13"/>
    <mergeCell ref="EO13:EP13"/>
    <mergeCell ref="EQ13:ER13"/>
    <mergeCell ref="ES13:ET13"/>
    <mergeCell ref="DW13:DX13"/>
    <mergeCell ref="DY13:DZ13"/>
    <mergeCell ref="EA13:EB13"/>
    <mergeCell ref="EC13:ED13"/>
    <mergeCell ref="EE13:EF13"/>
    <mergeCell ref="EG13:EH13"/>
    <mergeCell ref="DK13:DL13"/>
    <mergeCell ref="DM13:DN13"/>
    <mergeCell ref="DO13:DP13"/>
    <mergeCell ref="DQ13:DR13"/>
    <mergeCell ref="DS13:DT13"/>
    <mergeCell ref="DU13:DV13"/>
    <mergeCell ref="CY13:CZ13"/>
    <mergeCell ref="DA13:DB13"/>
    <mergeCell ref="DC13:DD13"/>
    <mergeCell ref="DE13:DF13"/>
    <mergeCell ref="DG13:DH13"/>
    <mergeCell ref="DI13:DJ13"/>
    <mergeCell ref="CM13:CN13"/>
    <mergeCell ref="CO13:CP13"/>
    <mergeCell ref="CQ13:CR13"/>
    <mergeCell ref="CS13:CT13"/>
    <mergeCell ref="CU13:CV13"/>
    <mergeCell ref="CW13:CX13"/>
    <mergeCell ref="CA13:CB13"/>
    <mergeCell ref="CC13:CD13"/>
    <mergeCell ref="CE13:CF13"/>
    <mergeCell ref="CG13:CH13"/>
    <mergeCell ref="CI13:CJ13"/>
    <mergeCell ref="CK13:CL13"/>
    <mergeCell ref="BO13:BP13"/>
    <mergeCell ref="BQ13:BR13"/>
    <mergeCell ref="BS13:BT13"/>
    <mergeCell ref="BU13:BV13"/>
    <mergeCell ref="BW13:BX13"/>
    <mergeCell ref="BY13:BZ13"/>
    <mergeCell ref="BC13:BD13"/>
    <mergeCell ref="BE13:BF13"/>
    <mergeCell ref="BG13:BH13"/>
    <mergeCell ref="BI13:BJ13"/>
    <mergeCell ref="BK13:BL13"/>
    <mergeCell ref="BM13:BN13"/>
    <mergeCell ref="AQ13:AR13"/>
    <mergeCell ref="AS13:AT13"/>
    <mergeCell ref="AU13:AV13"/>
    <mergeCell ref="AW13:AX13"/>
    <mergeCell ref="AY13:AZ13"/>
    <mergeCell ref="BA13:BB13"/>
    <mergeCell ref="EU12:EV12"/>
    <mergeCell ref="EW12:EX12"/>
    <mergeCell ref="EY12:EZ12"/>
    <mergeCell ref="FA12:FB12"/>
    <mergeCell ref="FC12:FD12"/>
    <mergeCell ref="FE12:FF12"/>
    <mergeCell ref="EI12:EJ12"/>
    <mergeCell ref="EK12:EL12"/>
    <mergeCell ref="EM12:EN12"/>
    <mergeCell ref="EO12:EP12"/>
    <mergeCell ref="EQ12:ER12"/>
    <mergeCell ref="ES12:ET12"/>
    <mergeCell ref="DW12:DX12"/>
    <mergeCell ref="DY12:DZ12"/>
    <mergeCell ref="EA12:EB12"/>
    <mergeCell ref="EC12:ED12"/>
    <mergeCell ref="EE12:EF12"/>
    <mergeCell ref="EG12:EH12"/>
    <mergeCell ref="DK12:DL12"/>
    <mergeCell ref="DM12:DN12"/>
    <mergeCell ref="DO12:DP12"/>
    <mergeCell ref="DQ12:DR12"/>
    <mergeCell ref="DS12:DT12"/>
    <mergeCell ref="DU12:DV12"/>
    <mergeCell ref="CY12:CZ12"/>
    <mergeCell ref="DA12:DB12"/>
    <mergeCell ref="DC12:DD12"/>
    <mergeCell ref="DE12:DF12"/>
    <mergeCell ref="DG12:DH12"/>
    <mergeCell ref="DI12:DJ12"/>
    <mergeCell ref="CM12:CN12"/>
    <mergeCell ref="CO12:CP12"/>
    <mergeCell ref="CQ12:CR12"/>
    <mergeCell ref="CS12:CT12"/>
    <mergeCell ref="CU12:CV12"/>
    <mergeCell ref="CW12:CX12"/>
    <mergeCell ref="CA12:CB12"/>
    <mergeCell ref="CC12:CD12"/>
    <mergeCell ref="CE12:CF12"/>
    <mergeCell ref="CG12:CH12"/>
    <mergeCell ref="CI12:CJ12"/>
    <mergeCell ref="CK12:CL12"/>
    <mergeCell ref="BO12:BP12"/>
    <mergeCell ref="BQ12:BR12"/>
    <mergeCell ref="BS12:BT12"/>
    <mergeCell ref="BU12:BV12"/>
    <mergeCell ref="BW12:BX12"/>
    <mergeCell ref="BY12:BZ12"/>
    <mergeCell ref="BC12:BD12"/>
    <mergeCell ref="BE12:BF12"/>
    <mergeCell ref="BG12:BH12"/>
    <mergeCell ref="BI12:BJ12"/>
    <mergeCell ref="BK12:BL12"/>
    <mergeCell ref="BM12:BN12"/>
    <mergeCell ref="AQ12:AR12"/>
    <mergeCell ref="AS12:AT12"/>
    <mergeCell ref="AU12:AV12"/>
    <mergeCell ref="AW12:AX12"/>
    <mergeCell ref="AY12:AZ12"/>
    <mergeCell ref="BA12:BB12"/>
    <mergeCell ref="EU2:EV2"/>
    <mergeCell ref="EW2:EX2"/>
    <mergeCell ref="EY2:EZ2"/>
    <mergeCell ref="FA2:FB2"/>
    <mergeCell ref="FC2:FD2"/>
    <mergeCell ref="CY2:CZ2"/>
    <mergeCell ref="DA2:DB2"/>
    <mergeCell ref="DC2:DD2"/>
    <mergeCell ref="DE2:DF2"/>
    <mergeCell ref="DG2:DH2"/>
    <mergeCell ref="DI2:DJ2"/>
    <mergeCell ref="CM2:CN2"/>
    <mergeCell ref="CO2:CP2"/>
    <mergeCell ref="CQ2:CR2"/>
    <mergeCell ref="CS2:CT2"/>
    <mergeCell ref="CU2:CV2"/>
    <mergeCell ref="CW2:CX2"/>
    <mergeCell ref="CA2:CB2"/>
    <mergeCell ref="CC2:CD2"/>
    <mergeCell ref="CE2:CF2"/>
    <mergeCell ref="FE2:FF2"/>
    <mergeCell ref="EI2:EJ2"/>
    <mergeCell ref="EK2:EL2"/>
    <mergeCell ref="EM2:EN2"/>
    <mergeCell ref="EO2:EP2"/>
    <mergeCell ref="EQ2:ER2"/>
    <mergeCell ref="ES2:ET2"/>
    <mergeCell ref="DW2:DX2"/>
    <mergeCell ref="DY2:DZ2"/>
    <mergeCell ref="EA2:EB2"/>
    <mergeCell ref="EC2:ED2"/>
    <mergeCell ref="EE2:EF2"/>
    <mergeCell ref="EG2:EH2"/>
    <mergeCell ref="DK2:DL2"/>
    <mergeCell ref="DM2:DN2"/>
    <mergeCell ref="DO2:DP2"/>
    <mergeCell ref="DQ2:DR2"/>
    <mergeCell ref="DS2:DT2"/>
    <mergeCell ref="DU2:DV2"/>
    <mergeCell ref="CG2:CH2"/>
    <mergeCell ref="CI2:CJ2"/>
    <mergeCell ref="CK2:CL2"/>
    <mergeCell ref="BO2:BP2"/>
    <mergeCell ref="BQ2:BR2"/>
    <mergeCell ref="BS2:BT2"/>
    <mergeCell ref="BU2:BV2"/>
    <mergeCell ref="BW2:BX2"/>
    <mergeCell ref="BY2:BZ2"/>
    <mergeCell ref="BC2:BD2"/>
    <mergeCell ref="BE2:BF2"/>
    <mergeCell ref="BG2:BH2"/>
    <mergeCell ref="BI2:BJ2"/>
    <mergeCell ref="BK2:BL2"/>
    <mergeCell ref="BM2:BN2"/>
    <mergeCell ref="AQ2:AR2"/>
    <mergeCell ref="AS2:AT2"/>
    <mergeCell ref="AU2:AV2"/>
    <mergeCell ref="AW2:AX2"/>
    <mergeCell ref="AY2:AZ2"/>
    <mergeCell ref="BA2:BB2"/>
    <mergeCell ref="EU1:EV1"/>
    <mergeCell ref="EW1:EX1"/>
    <mergeCell ref="EY1:EZ1"/>
    <mergeCell ref="FA1:FB1"/>
    <mergeCell ref="FC1:FD1"/>
    <mergeCell ref="FE1:FF1"/>
    <mergeCell ref="EI1:EJ1"/>
    <mergeCell ref="EK1:EL1"/>
    <mergeCell ref="EM1:EN1"/>
    <mergeCell ref="EO1:EP1"/>
    <mergeCell ref="EQ1:ER1"/>
    <mergeCell ref="ES1:ET1"/>
    <mergeCell ref="DW1:DX1"/>
    <mergeCell ref="DY1:DZ1"/>
    <mergeCell ref="EA1:EB1"/>
    <mergeCell ref="EC1:ED1"/>
    <mergeCell ref="EE1:EF1"/>
    <mergeCell ref="EG1:EH1"/>
    <mergeCell ref="DK1:DL1"/>
    <mergeCell ref="DM1:DN1"/>
    <mergeCell ref="DO1:DP1"/>
    <mergeCell ref="DQ1:DR1"/>
    <mergeCell ref="DS1:DT1"/>
    <mergeCell ref="DU1:DV1"/>
    <mergeCell ref="CY1:CZ1"/>
    <mergeCell ref="DA1:DB1"/>
    <mergeCell ref="DC1:DD1"/>
    <mergeCell ref="DE1:DF1"/>
    <mergeCell ref="DG1:DH1"/>
    <mergeCell ref="DI1:DJ1"/>
    <mergeCell ref="CM1:CN1"/>
    <mergeCell ref="CO1:CP1"/>
    <mergeCell ref="CQ1:CR1"/>
    <mergeCell ref="CS1:CT1"/>
    <mergeCell ref="CU1:CV1"/>
    <mergeCell ref="CW1:CX1"/>
    <mergeCell ref="CA1:CB1"/>
    <mergeCell ref="CC1:CD1"/>
    <mergeCell ref="CE1:CF1"/>
    <mergeCell ref="CG1:CH1"/>
    <mergeCell ref="CI1:CJ1"/>
    <mergeCell ref="CK1:CL1"/>
    <mergeCell ref="BO1:BP1"/>
    <mergeCell ref="BQ1:BR1"/>
    <mergeCell ref="BS1:BT1"/>
    <mergeCell ref="BU1:BV1"/>
    <mergeCell ref="BW1:BX1"/>
    <mergeCell ref="BY1:BZ1"/>
    <mergeCell ref="BC1:BD1"/>
    <mergeCell ref="BE1:BF1"/>
    <mergeCell ref="BG1:BH1"/>
    <mergeCell ref="BI1:BJ1"/>
    <mergeCell ref="BK1:BL1"/>
    <mergeCell ref="BM1:BN1"/>
    <mergeCell ref="AQ1:AR1"/>
    <mergeCell ref="AS1:AT1"/>
    <mergeCell ref="AU1:AV1"/>
    <mergeCell ref="AW1:AX1"/>
    <mergeCell ref="AY1:AZ1"/>
    <mergeCell ref="BA1:BB1"/>
    <mergeCell ref="A1:B1"/>
    <mergeCell ref="C1:C11"/>
    <mergeCell ref="D1:D11"/>
    <mergeCell ref="E1:E11"/>
    <mergeCell ref="W1:W11"/>
    <mergeCell ref="X1:X11"/>
    <mergeCell ref="A2:B11"/>
    <mergeCell ref="AQ10:AR10"/>
    <mergeCell ref="AS10:AT10"/>
    <mergeCell ref="AU10:AV10"/>
    <mergeCell ref="AW10:AX10"/>
    <mergeCell ref="AY10:AZ10"/>
    <mergeCell ref="BA10:BB10"/>
    <mergeCell ref="AQ4:AR4"/>
    <mergeCell ref="AQ3:AR3"/>
    <mergeCell ref="AQ5:AR5"/>
    <mergeCell ref="AQ6:AR6"/>
    <mergeCell ref="AQ7:AR7"/>
    <mergeCell ref="AQ8:AR8"/>
    <mergeCell ref="AQ9:AR9"/>
    <mergeCell ref="AS3:AT3"/>
    <mergeCell ref="AS4:AT4"/>
    <mergeCell ref="AS5:AT5"/>
    <mergeCell ref="AS6:AT6"/>
    <mergeCell ref="AS7:AT7"/>
    <mergeCell ref="AS8:AT8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FA10:FB10"/>
    <mergeCell ref="FC10:FD10"/>
    <mergeCell ref="FE10:FF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E6:FF6"/>
    <mergeCell ref="FA6:FB6"/>
    <mergeCell ref="EY6:EZ6"/>
    <mergeCell ref="EW6:EX6"/>
    <mergeCell ref="EU6:EV6"/>
    <mergeCell ref="ES6:ET6"/>
    <mergeCell ref="EQ6:ER6"/>
    <mergeCell ref="EO6:EP6"/>
    <mergeCell ref="EM6:EN6"/>
    <mergeCell ref="EK6:EL6"/>
    <mergeCell ref="EI6:EJ6"/>
    <mergeCell ref="EG6:EH6"/>
    <mergeCell ref="EE6:EF6"/>
    <mergeCell ref="EC6:ED6"/>
    <mergeCell ref="EA6:EB6"/>
    <mergeCell ref="DY6:DZ6"/>
    <mergeCell ref="DW6:DX6"/>
    <mergeCell ref="DU6:DV6"/>
    <mergeCell ref="DS6:DT6"/>
    <mergeCell ref="DQ6:DR6"/>
    <mergeCell ref="DO6:DP6"/>
    <mergeCell ref="DM6:DN6"/>
    <mergeCell ref="DK6:DL6"/>
    <mergeCell ref="DI6:DJ6"/>
    <mergeCell ref="DG6:DH6"/>
    <mergeCell ref="DE6:DF6"/>
    <mergeCell ref="DC6:DD6"/>
    <mergeCell ref="DA6:DB6"/>
    <mergeCell ref="CY6:CZ6"/>
    <mergeCell ref="CW6:CX6"/>
    <mergeCell ref="CU6:CV6"/>
    <mergeCell ref="CS6:CT6"/>
    <mergeCell ref="CQ6:CR6"/>
    <mergeCell ref="CO6:CP6"/>
    <mergeCell ref="CM6:CN6"/>
    <mergeCell ref="CK6:CL6"/>
    <mergeCell ref="CI6:CJ6"/>
    <mergeCell ref="CG6:CH6"/>
    <mergeCell ref="CE6:CF6"/>
    <mergeCell ref="CC6:CD6"/>
    <mergeCell ref="CA6:CB6"/>
    <mergeCell ref="BY6:BZ6"/>
    <mergeCell ref="BW6:BX6"/>
    <mergeCell ref="BU6:BV6"/>
    <mergeCell ref="BS6:BT6"/>
    <mergeCell ref="BQ6:BR6"/>
    <mergeCell ref="BQ7:BR7"/>
    <mergeCell ref="BS7:BT7"/>
    <mergeCell ref="BU7:BV7"/>
    <mergeCell ref="BW7:BX7"/>
    <mergeCell ref="BY7:BZ7"/>
    <mergeCell ref="CA7:CB7"/>
    <mergeCell ref="CC7:CD7"/>
    <mergeCell ref="CE7:CF7"/>
    <mergeCell ref="CG7:CH7"/>
    <mergeCell ref="CI7:CJ7"/>
    <mergeCell ref="CK7:CL7"/>
    <mergeCell ref="CM7:CN7"/>
    <mergeCell ref="CO7:CP7"/>
    <mergeCell ref="CQ7:CR7"/>
    <mergeCell ref="CS7:CT7"/>
    <mergeCell ref="CU7:CV7"/>
    <mergeCell ref="CW7:CX7"/>
    <mergeCell ref="CY7:CZ7"/>
    <mergeCell ref="DA7:DB7"/>
    <mergeCell ref="DC7:DD7"/>
    <mergeCell ref="DE7:DF7"/>
    <mergeCell ref="DG7:DH7"/>
    <mergeCell ref="DI7:DJ7"/>
    <mergeCell ref="DK7:DL7"/>
    <mergeCell ref="DM7:DN7"/>
    <mergeCell ref="DO7:DP7"/>
    <mergeCell ref="DQ7:DR7"/>
    <mergeCell ref="DS7:DT7"/>
    <mergeCell ref="DU7:DV7"/>
    <mergeCell ref="DW7:DX7"/>
    <mergeCell ref="DY7:DZ7"/>
    <mergeCell ref="EA7:EB7"/>
    <mergeCell ref="EC7:ED7"/>
    <mergeCell ref="EE7:EF7"/>
    <mergeCell ref="EG7:EH7"/>
    <mergeCell ref="EI7:EJ7"/>
    <mergeCell ref="EK7:EL7"/>
    <mergeCell ref="EM7:EN7"/>
    <mergeCell ref="EO7:EP7"/>
    <mergeCell ref="EQ7:ER7"/>
    <mergeCell ref="ES7:ET7"/>
    <mergeCell ref="EU7:EV7"/>
    <mergeCell ref="EW7:EX7"/>
    <mergeCell ref="EY7:EZ7"/>
    <mergeCell ref="FA7:FB7"/>
    <mergeCell ref="FC7:FD7"/>
    <mergeCell ref="FE7:FF7"/>
    <mergeCell ref="BQ8:BR8"/>
    <mergeCell ref="BS8:BT8"/>
    <mergeCell ref="BU8:BV8"/>
    <mergeCell ref="BW8:BX8"/>
    <mergeCell ref="BY8:BZ8"/>
    <mergeCell ref="CA8:CB8"/>
    <mergeCell ref="CC8:CD8"/>
    <mergeCell ref="CE8:CF8"/>
    <mergeCell ref="CG8:CH8"/>
    <mergeCell ref="CI8:CJ8"/>
    <mergeCell ref="CK8:CL8"/>
    <mergeCell ref="CM8:CN8"/>
    <mergeCell ref="CO8:CP8"/>
    <mergeCell ref="CQ8:CR8"/>
    <mergeCell ref="CS8:CT8"/>
    <mergeCell ref="CU8:CV8"/>
    <mergeCell ref="CW8:CX8"/>
    <mergeCell ref="CY8:CZ8"/>
    <mergeCell ref="DA8:DB8"/>
    <mergeCell ref="DC8:DD8"/>
    <mergeCell ref="DE8:DF8"/>
    <mergeCell ref="DG8:DH8"/>
    <mergeCell ref="DI8:DJ8"/>
    <mergeCell ref="DK8:DL8"/>
    <mergeCell ref="DM8:DN8"/>
    <mergeCell ref="DO8:DP8"/>
    <mergeCell ref="DQ8:DR8"/>
    <mergeCell ref="DS8:DT8"/>
    <mergeCell ref="DU8:DV8"/>
    <mergeCell ref="DW8:DX8"/>
    <mergeCell ref="DY8:DZ8"/>
    <mergeCell ref="EA8:EB8"/>
    <mergeCell ref="EC8:ED8"/>
    <mergeCell ref="EE8:EF8"/>
    <mergeCell ref="EG8:EH8"/>
    <mergeCell ref="EI8:EJ8"/>
    <mergeCell ref="EK8:EL8"/>
    <mergeCell ref="EM8:EN8"/>
    <mergeCell ref="EO8:EP8"/>
    <mergeCell ref="EQ8:ER8"/>
    <mergeCell ref="ES8:ET8"/>
    <mergeCell ref="EU8:EV8"/>
    <mergeCell ref="EW8:EX8"/>
    <mergeCell ref="EY8:EZ8"/>
    <mergeCell ref="FA8:FB8"/>
    <mergeCell ref="FC8:FD8"/>
    <mergeCell ref="FE8:FF8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</mergeCells>
  <conditionalFormatting sqref="AQ53:FF62 C12:FF52">
    <cfRule type="expression" dxfId="71" priority="21">
      <formula>C12:FE52&lt;5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59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azhmyygvULMQBbbBrM6AMMqEFmYADiwDQq03NVFL8YsDUqkcALv4JMV1NFgslUMWBs6MOTchl2997VUmfUH1Bw==" saltValue="vdoBGTiPCSEd5cbyZLXZ3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43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60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ahNuWB4Rn6h1aDSQloy8M2eGsANORHbqFz2e6a9AirYmZRi8pL/+sYF8+khKP2E74BIh9xJ/oHTglu3BmnTKtQ==" saltValue="srgMS4LvU2i109mioKhrBg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42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61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whFBxdtNG0e2VR0MRmAI+w2CxY4UdefRmXWDune8/GN408IttGxeSiTbYy51HjYhjdGdT/1GbFyA4LO4D3pI7Q==" saltValue="S+V9FLu5aXH+I5ynaepoa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41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62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+7dEeeekxm4Aw63JltUUQSJhIAMfH17dn7ilszbQiZSVyeMUmtqcFouzFwnAnbNHwTT9gNQcjny75eHrabDC5A==" saltValue="rGwP+ZaHiLEyqes0J+3CD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40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63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cC3HPPM9FnlBtkY4rw3XXjDoc+7/qT+TzJVsthdkpc9yp4/gWxGgBgxz2sDoNrAbbQXkSFu4qiHdxY6os9mMXA==" saltValue="YcVUKFICDSCuqtyszlfY8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39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64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6pnei+b+QxxjkQWFtQYgncRWxqWAzGB4eTh3/sJhobNE0eNz106C7Z1UyEPS2DiznXbgBp59kg6Hjwh4PXl51g==" saltValue="CIdnyTlTzH1uaF/jnDres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38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65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H9A5RhmqAP4m47PLx+oyMrP/7s8ax35tz1+pfLM8pukxE6jcHe7uIi8NDmgFmHgcI6UWe/jfyJ+gEr+8SoYNbQ==" saltValue="mUX8PapnUzb1en5+mK8A1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37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66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lVvoI0TSmSW526/PObFr8sXZ2oxXPEeeIdrMJtu7ZkL8lTAleMiBQIHgRf8rz7k+SwtPFzdx49J+aVPBPA8abg==" saltValue="vzL81+nsbJ+duXOl/aaqG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36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67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5KzLrGiibc7f907Yfcets7I4pToDiRqRQKyacTvWc+FLyIzLZg/06MCIcNf9gefr3mUAvQ+C2rDfcub0bz8V3A==" saltValue="tDUfP2yQGaPXn044SZftu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35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68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ZnJqddbkChfqi9Ow5iyvQ/dnk5AyQ7FtHwgijrCcsTlALZxlpHgn2cJceHwvcioqagrEWf9pFJ4MFDyz8qdnOA==" saltValue="S77ismTWpDQejZCjnEVcS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34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allowBlank="1" showInputMessage="1" showErrorMessage="1">
          <x14:formula1>
            <xm:f>Inicio!$E$8:$E$29</xm:f>
          </x14:formula1>
          <xm:sqref>AI70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W46"/>
  <sheetViews>
    <sheetView workbookViewId="0">
      <pane xSplit="7" ySplit="3" topLeftCell="CQ4" activePane="bottomRight" state="frozen"/>
      <selection pane="topRight" activeCell="H1" sqref="H1"/>
      <selection pane="bottomLeft" activeCell="A4" sqref="A4"/>
      <selection pane="bottomRight" activeCell="C11" sqref="C11"/>
    </sheetView>
  </sheetViews>
  <sheetFormatPr baseColWidth="10" defaultColWidth="10.85546875" defaultRowHeight="15.75"/>
  <cols>
    <col min="1" max="1" width="3.28515625" style="110" customWidth="1"/>
    <col min="2" max="2" width="59.28515625" style="109" customWidth="1"/>
    <col min="3" max="5" width="7.85546875" style="1" customWidth="1"/>
    <col min="6" max="6" width="9.85546875" style="109" hidden="1" customWidth="1"/>
    <col min="7" max="7" width="8.28515625" style="109" hidden="1" customWidth="1"/>
    <col min="8" max="127" width="3" style="109" customWidth="1"/>
    <col min="128" max="16384" width="10.85546875" style="109"/>
  </cols>
  <sheetData>
    <row r="1" spans="1:127" ht="24.75" customHeight="1">
      <c r="A1" s="475" t="s">
        <v>15</v>
      </c>
      <c r="B1" s="476"/>
      <c r="C1" s="477" t="s">
        <v>18</v>
      </c>
      <c r="D1" s="480" t="s">
        <v>19</v>
      </c>
      <c r="E1" s="483" t="s">
        <v>20</v>
      </c>
      <c r="F1" s="486" t="s">
        <v>19</v>
      </c>
      <c r="G1" s="405" t="s">
        <v>20</v>
      </c>
      <c r="H1" s="471" t="str">
        <f>'CE. 1'!$B$1</f>
        <v>C.E. 1</v>
      </c>
      <c r="I1" s="472"/>
      <c r="J1" s="473" t="str">
        <f>'CE. 2'!$B$1</f>
        <v>C.E. 2</v>
      </c>
      <c r="K1" s="474"/>
      <c r="L1" s="471" t="str">
        <f>'CE. 3'!$B$1</f>
        <v>C.E. 3</v>
      </c>
      <c r="M1" s="472"/>
      <c r="N1" s="473" t="str">
        <f>'CE. 4'!$B$1</f>
        <v>C.E. 4</v>
      </c>
      <c r="O1" s="474"/>
      <c r="P1" s="471" t="str">
        <f>'CE. 5'!$B$1</f>
        <v>C.E. 5</v>
      </c>
      <c r="Q1" s="472"/>
      <c r="R1" s="473" t="str">
        <f>'CE. 6'!$B$1</f>
        <v>C.E. 6</v>
      </c>
      <c r="S1" s="474"/>
      <c r="T1" s="471" t="str">
        <f>'CE. 7'!$B$1</f>
        <v>C.E. 7</v>
      </c>
      <c r="U1" s="472"/>
      <c r="V1" s="473" t="str">
        <f>'CE. 8'!$B$1</f>
        <v>C.E. 8</v>
      </c>
      <c r="W1" s="474"/>
      <c r="X1" s="471" t="str">
        <f>'CE. 9'!$B$1</f>
        <v>C.E. 9</v>
      </c>
      <c r="Y1" s="472"/>
      <c r="Z1" s="473" t="str">
        <f>'CE. 10'!$B$1</f>
        <v>C.E. 10</v>
      </c>
      <c r="AA1" s="474"/>
      <c r="AB1" s="471" t="str">
        <f>'CE. 11'!$B$1</f>
        <v>C.E. 11</v>
      </c>
      <c r="AC1" s="472"/>
      <c r="AD1" s="473" t="str">
        <f>'CE. 12'!$B$1</f>
        <v>C.E. 12</v>
      </c>
      <c r="AE1" s="474"/>
      <c r="AF1" s="471" t="str">
        <f>'CE. 13'!$B$1</f>
        <v>C.E. 13</v>
      </c>
      <c r="AG1" s="472"/>
      <c r="AH1" s="473" t="str">
        <f>'CE. 14'!$B$1</f>
        <v>C.E. 14</v>
      </c>
      <c r="AI1" s="474"/>
      <c r="AJ1" s="471" t="str">
        <f>'CE. 15'!$B$1</f>
        <v>C.E. 15</v>
      </c>
      <c r="AK1" s="472"/>
      <c r="AL1" s="473" t="str">
        <f>'CE. 16'!$B$1</f>
        <v>C.E. 16</v>
      </c>
      <c r="AM1" s="474"/>
      <c r="AN1" s="471" t="str">
        <f>'CE. 17'!$B$1</f>
        <v>C.E. 17</v>
      </c>
      <c r="AO1" s="472"/>
      <c r="AP1" s="473" t="str">
        <f>'CE. 18'!$B$1</f>
        <v>C.E. 18</v>
      </c>
      <c r="AQ1" s="474"/>
      <c r="AR1" s="471" t="str">
        <f>'CE. 19'!$B$1</f>
        <v>C.E. 19</v>
      </c>
      <c r="AS1" s="472"/>
      <c r="AT1" s="473" t="str">
        <f>'CE. 20'!$B$1</f>
        <v>C.E. 20</v>
      </c>
      <c r="AU1" s="474"/>
      <c r="AV1" s="471" t="str">
        <f>'CE. 21'!$B$1</f>
        <v>C.E. 21</v>
      </c>
      <c r="AW1" s="472"/>
      <c r="AX1" s="473" t="str">
        <f>'CE. 22'!$B$1</f>
        <v>C.E. 22</v>
      </c>
      <c r="AY1" s="474"/>
      <c r="AZ1" s="471" t="str">
        <f>'CE. 23'!$B$1</f>
        <v>C.E. 23</v>
      </c>
      <c r="BA1" s="472"/>
      <c r="BB1" s="473" t="str">
        <f>'CE. 24'!$B$1</f>
        <v>C.E. 24</v>
      </c>
      <c r="BC1" s="474"/>
      <c r="BD1" s="471" t="str">
        <f>'CE. 25'!$B$1</f>
        <v>C.E. 25</v>
      </c>
      <c r="BE1" s="472"/>
      <c r="BF1" s="473" t="str">
        <f>'CE. 26'!$B$1</f>
        <v>C.E. 26</v>
      </c>
      <c r="BG1" s="474"/>
      <c r="BH1" s="471" t="str">
        <f>'CE. 27'!$B$1</f>
        <v>C.E. 27</v>
      </c>
      <c r="BI1" s="472"/>
      <c r="BJ1" s="473" t="str">
        <f>'CE. 28'!$B$1</f>
        <v>C.E. 28</v>
      </c>
      <c r="BK1" s="474"/>
      <c r="BL1" s="471" t="str">
        <f>'CE. 29'!$B$1</f>
        <v>C.E. 29</v>
      </c>
      <c r="BM1" s="472"/>
      <c r="BN1" s="473" t="str">
        <f>'CE. 30'!$B$1</f>
        <v>C.E. 30</v>
      </c>
      <c r="BO1" s="474"/>
      <c r="BP1" s="471" t="str">
        <f>'CE. 31'!$B$1</f>
        <v>C.E. 31</v>
      </c>
      <c r="BQ1" s="472"/>
      <c r="BR1" s="473" t="str">
        <f>'CE. 32'!$B$1</f>
        <v>C.E. 32</v>
      </c>
      <c r="BS1" s="474"/>
      <c r="BT1" s="471" t="str">
        <f>'CE. 33'!$B$1</f>
        <v>C.E. 33</v>
      </c>
      <c r="BU1" s="472"/>
      <c r="BV1" s="493" t="str">
        <f>'CE. 34'!$B$1</f>
        <v>C.E. 34</v>
      </c>
      <c r="BW1" s="474"/>
      <c r="BX1" s="471" t="str">
        <f>'CE. 35'!$B$1</f>
        <v>C.E. 35</v>
      </c>
      <c r="BY1" s="472"/>
      <c r="BZ1" s="473" t="str">
        <f>'CE. 36'!$B$1</f>
        <v>C.E. 36</v>
      </c>
      <c r="CA1" s="474"/>
      <c r="CB1" s="471" t="str">
        <f>'CE. 37'!$B$1</f>
        <v>C.E. 37</v>
      </c>
      <c r="CC1" s="472"/>
      <c r="CD1" s="473" t="str">
        <f>'CE. 38'!$B$1</f>
        <v>C.E. 38</v>
      </c>
      <c r="CE1" s="474"/>
      <c r="CF1" s="471" t="str">
        <f>'CE. 39'!$B$1</f>
        <v>C.E. 39</v>
      </c>
      <c r="CG1" s="472"/>
      <c r="CH1" s="473" t="str">
        <f>'CE. 40'!$B$1</f>
        <v>C.E. 40</v>
      </c>
      <c r="CI1" s="474"/>
      <c r="CJ1" s="471" t="str">
        <f>'CE. 41'!$B$1</f>
        <v>C.E. 41</v>
      </c>
      <c r="CK1" s="472"/>
      <c r="CL1" s="473" t="str">
        <f>'CE. 42'!$B$1</f>
        <v>C.E. 42</v>
      </c>
      <c r="CM1" s="474"/>
      <c r="CN1" s="471" t="str">
        <f>'CE. 43'!$B$1</f>
        <v>C.E. 43</v>
      </c>
      <c r="CO1" s="472"/>
      <c r="CP1" s="473" t="str">
        <f>'CE. 44'!$B$1</f>
        <v>C.E. 44</v>
      </c>
      <c r="CQ1" s="474"/>
      <c r="CR1" s="471" t="str">
        <f>'CE. 45'!$B$1</f>
        <v>C.E. 45</v>
      </c>
      <c r="CS1" s="472"/>
      <c r="CT1" s="473" t="str">
        <f>'CE. 46'!$B$1</f>
        <v>C.E. 46</v>
      </c>
      <c r="CU1" s="474"/>
      <c r="CV1" s="471" t="str">
        <f>'CE. 47'!$B$1</f>
        <v>C.E. 47</v>
      </c>
      <c r="CW1" s="472"/>
      <c r="CX1" s="473" t="str">
        <f>'CE. 48'!$B$1</f>
        <v>C.E. 48</v>
      </c>
      <c r="CY1" s="474"/>
      <c r="CZ1" s="471" t="str">
        <f>'CE. 49'!$B$1</f>
        <v>C.E. 49</v>
      </c>
      <c r="DA1" s="472"/>
      <c r="DB1" s="473" t="str">
        <f>'CE. 50'!$B$1</f>
        <v>C.E. 50</v>
      </c>
      <c r="DC1" s="474"/>
      <c r="DD1" s="471" t="str">
        <f>'CE. 51'!$B$1</f>
        <v>C.E. 51</v>
      </c>
      <c r="DE1" s="472"/>
      <c r="DF1" s="473" t="str">
        <f>'CE. 52'!$B$1</f>
        <v>C.E. 52</v>
      </c>
      <c r="DG1" s="474"/>
      <c r="DH1" s="471" t="str">
        <f>'CE. 53'!$B$1</f>
        <v>C.E. 53</v>
      </c>
      <c r="DI1" s="472"/>
      <c r="DJ1" s="473" t="str">
        <f>'CE. 54'!$B$1</f>
        <v>C.E. 54</v>
      </c>
      <c r="DK1" s="474"/>
      <c r="DL1" s="471" t="str">
        <f>'CE. 55'!$B$1</f>
        <v>C.E. 55</v>
      </c>
      <c r="DM1" s="472"/>
      <c r="DN1" s="473" t="str">
        <f>'CE. 56'!$B$1</f>
        <v>C.E. 56</v>
      </c>
      <c r="DO1" s="474"/>
      <c r="DP1" s="471" t="str">
        <f>'CE. 57'!$B$1</f>
        <v>C.E. 57</v>
      </c>
      <c r="DQ1" s="472"/>
      <c r="DR1" s="473" t="str">
        <f>'CE. 58'!$B$1</f>
        <v>C.E. 58</v>
      </c>
      <c r="DS1" s="474"/>
      <c r="DT1" s="471" t="str">
        <f>'CE. 59'!$B$1</f>
        <v>C.E. 59</v>
      </c>
      <c r="DU1" s="472"/>
      <c r="DV1" s="473" t="str">
        <f>'CE. 60'!$B$1</f>
        <v>C.E. 60</v>
      </c>
      <c r="DW1" s="474"/>
    </row>
    <row r="2" spans="1:127" ht="11.25" hidden="1" customHeight="1">
      <c r="A2" s="409" t="s">
        <v>6</v>
      </c>
      <c r="B2" s="410"/>
      <c r="C2" s="478"/>
      <c r="D2" s="481"/>
      <c r="E2" s="484"/>
      <c r="F2" s="487"/>
      <c r="G2" s="406"/>
      <c r="H2" s="489" t="str">
        <f>IF(I3="","",H3)</f>
        <v/>
      </c>
      <c r="I2" s="490"/>
      <c r="J2" s="491" t="str">
        <f>IF(K3="","",J3)</f>
        <v/>
      </c>
      <c r="K2" s="492"/>
      <c r="L2" s="489" t="str">
        <f t="shared" ref="L2" si="0">IF(M3="","",L3)</f>
        <v/>
      </c>
      <c r="M2" s="490"/>
      <c r="N2" s="491" t="str">
        <f t="shared" ref="N2" si="1">IF(O3="","",N3)</f>
        <v/>
      </c>
      <c r="O2" s="492"/>
      <c r="P2" s="489" t="str">
        <f t="shared" ref="P2" si="2">IF(Q3="","",P3)</f>
        <v/>
      </c>
      <c r="Q2" s="490"/>
      <c r="R2" s="491" t="str">
        <f t="shared" ref="R2" si="3">IF(S3="","",R3)</f>
        <v/>
      </c>
      <c r="S2" s="492"/>
      <c r="T2" s="489" t="str">
        <f t="shared" ref="T2" si="4">IF(U3="","",T3)</f>
        <v/>
      </c>
      <c r="U2" s="490"/>
      <c r="V2" s="491" t="str">
        <f t="shared" ref="V2" si="5">IF(W3="","",V3)</f>
        <v/>
      </c>
      <c r="W2" s="492"/>
      <c r="X2" s="489" t="str">
        <f t="shared" ref="X2" si="6">IF(Y3="","",X3)</f>
        <v/>
      </c>
      <c r="Y2" s="490"/>
      <c r="Z2" s="491" t="str">
        <f t="shared" ref="Z2" si="7">IF(AA3="","",Z3)</f>
        <v/>
      </c>
      <c r="AA2" s="492"/>
      <c r="AB2" s="489" t="str">
        <f t="shared" ref="AB2" si="8">IF(AC3="","",AB3)</f>
        <v/>
      </c>
      <c r="AC2" s="490"/>
      <c r="AD2" s="491" t="str">
        <f t="shared" ref="AD2" si="9">IF(AE3="","",AD3)</f>
        <v/>
      </c>
      <c r="AE2" s="492"/>
      <c r="AF2" s="489" t="str">
        <f t="shared" ref="AF2" si="10">IF(AG3="","",AF3)</f>
        <v/>
      </c>
      <c r="AG2" s="490"/>
      <c r="AH2" s="491" t="str">
        <f t="shared" ref="AH2" si="11">IF(AI3="","",AH3)</f>
        <v/>
      </c>
      <c r="AI2" s="492"/>
      <c r="AJ2" s="489" t="str">
        <f t="shared" ref="AJ2" si="12">IF(AK3="","",AJ3)</f>
        <v/>
      </c>
      <c r="AK2" s="490"/>
      <c r="AL2" s="491" t="str">
        <f t="shared" ref="AL2" si="13">IF(AM3="","",AL3)</f>
        <v/>
      </c>
      <c r="AM2" s="492"/>
      <c r="AN2" s="489" t="str">
        <f t="shared" ref="AN2" si="14">IF(AO3="","",AN3)</f>
        <v/>
      </c>
      <c r="AO2" s="490"/>
      <c r="AP2" s="491" t="str">
        <f t="shared" ref="AP2" si="15">IF(AQ3="","",AP3)</f>
        <v/>
      </c>
      <c r="AQ2" s="492"/>
      <c r="AR2" s="489" t="str">
        <f t="shared" ref="AR2" si="16">IF(AS3="","",AR3)</f>
        <v/>
      </c>
      <c r="AS2" s="490"/>
      <c r="AT2" s="491" t="str">
        <f t="shared" ref="AT2" si="17">IF(AU3="","",AT3)</f>
        <v/>
      </c>
      <c r="AU2" s="492"/>
      <c r="AV2" s="489" t="str">
        <f t="shared" ref="AV2" si="18">IF(AW3="","",AV3)</f>
        <v/>
      </c>
      <c r="AW2" s="490"/>
      <c r="AX2" s="491" t="str">
        <f t="shared" ref="AX2" si="19">IF(AY3="","",AX3)</f>
        <v/>
      </c>
      <c r="AY2" s="492"/>
      <c r="AZ2" s="489" t="str">
        <f t="shared" ref="AZ2" si="20">IF(BA3="","",AZ3)</f>
        <v/>
      </c>
      <c r="BA2" s="490"/>
      <c r="BB2" s="491" t="str">
        <f t="shared" ref="BB2" si="21">IF(BC3="","",BB3)</f>
        <v/>
      </c>
      <c r="BC2" s="492"/>
      <c r="BD2" s="489" t="str">
        <f t="shared" ref="BD2" si="22">IF(BE3="","",BD3)</f>
        <v/>
      </c>
      <c r="BE2" s="490"/>
      <c r="BF2" s="491" t="str">
        <f t="shared" ref="BF2" si="23">IF(BG3="","",BF3)</f>
        <v/>
      </c>
      <c r="BG2" s="492"/>
      <c r="BH2" s="489" t="str">
        <f t="shared" ref="BH2" si="24">IF(BI3="","",BH3)</f>
        <v/>
      </c>
      <c r="BI2" s="490"/>
      <c r="BJ2" s="491" t="str">
        <f t="shared" ref="BJ2" si="25">IF(BK3="","",BJ3)</f>
        <v/>
      </c>
      <c r="BK2" s="492"/>
      <c r="BL2" s="489" t="str">
        <f t="shared" ref="BL2" si="26">IF(BM3="","",BL3)</f>
        <v/>
      </c>
      <c r="BM2" s="490"/>
      <c r="BN2" s="491" t="str">
        <f t="shared" ref="BN2" si="27">IF(BO3="","",BN3)</f>
        <v/>
      </c>
      <c r="BO2" s="492"/>
      <c r="BP2" s="489" t="str">
        <f t="shared" ref="BP2" si="28">IF(BQ3="","",BP3)</f>
        <v/>
      </c>
      <c r="BQ2" s="490"/>
      <c r="BR2" s="491" t="str">
        <f t="shared" ref="BR2" si="29">IF(BS3="","",BR3)</f>
        <v/>
      </c>
      <c r="BS2" s="492"/>
      <c r="BT2" s="489" t="str">
        <f t="shared" ref="BT2" si="30">IF(BU3="","",BT3)</f>
        <v/>
      </c>
      <c r="BU2" s="490"/>
      <c r="BV2" s="498" t="str">
        <f t="shared" ref="BV2" si="31">IF(BW3="","",BV3)</f>
        <v/>
      </c>
      <c r="BW2" s="492"/>
      <c r="BX2" s="489" t="str">
        <f t="shared" ref="BX2" si="32">IF(BY3="","",BX3)</f>
        <v/>
      </c>
      <c r="BY2" s="490"/>
      <c r="BZ2" s="491" t="str">
        <f t="shared" ref="BZ2" si="33">IF(CA3="","",BZ3)</f>
        <v/>
      </c>
      <c r="CA2" s="492"/>
      <c r="CB2" s="489" t="str">
        <f t="shared" ref="CB2" si="34">IF(CC3="","",CB3)</f>
        <v/>
      </c>
      <c r="CC2" s="490"/>
      <c r="CD2" s="491" t="str">
        <f t="shared" ref="CD2" si="35">IF(CE3="","",CD3)</f>
        <v/>
      </c>
      <c r="CE2" s="492"/>
      <c r="CF2" s="489" t="str">
        <f t="shared" ref="CF2" si="36">IF(CG3="","",CF3)</f>
        <v/>
      </c>
      <c r="CG2" s="490"/>
      <c r="CH2" s="491" t="str">
        <f t="shared" ref="CH2" si="37">IF(CI3="","",CH3)</f>
        <v/>
      </c>
      <c r="CI2" s="492"/>
      <c r="CJ2" s="489" t="str">
        <f t="shared" ref="CJ2" si="38">IF(CK3="","",CJ3)</f>
        <v/>
      </c>
      <c r="CK2" s="490"/>
      <c r="CL2" s="491" t="str">
        <f t="shared" ref="CL2" si="39">IF(CM3="","",CL3)</f>
        <v/>
      </c>
      <c r="CM2" s="492"/>
      <c r="CN2" s="489" t="str">
        <f t="shared" ref="CN2" si="40">IF(CO3="","",CN3)</f>
        <v/>
      </c>
      <c r="CO2" s="490"/>
      <c r="CP2" s="491" t="str">
        <f t="shared" ref="CP2" si="41">IF(CQ3="","",CP3)</f>
        <v/>
      </c>
      <c r="CQ2" s="492"/>
      <c r="CR2" s="489" t="str">
        <f t="shared" ref="CR2" si="42">IF(CS3="","",CR3)</f>
        <v/>
      </c>
      <c r="CS2" s="490"/>
      <c r="CT2" s="491" t="str">
        <f t="shared" ref="CT2" si="43">IF(CU3="","",CT3)</f>
        <v/>
      </c>
      <c r="CU2" s="492"/>
      <c r="CV2" s="489" t="str">
        <f t="shared" ref="CV2" si="44">IF(CW3="","",CV3)</f>
        <v/>
      </c>
      <c r="CW2" s="490"/>
      <c r="CX2" s="491" t="str">
        <f t="shared" ref="CX2" si="45">IF(CY3="","",CX3)</f>
        <v/>
      </c>
      <c r="CY2" s="492"/>
      <c r="CZ2" s="489" t="str">
        <f t="shared" ref="CZ2" si="46">IF(DA3="","",CZ3)</f>
        <v/>
      </c>
      <c r="DA2" s="490"/>
      <c r="DB2" s="491" t="str">
        <f t="shared" ref="DB2" si="47">IF(DC3="","",DB3)</f>
        <v/>
      </c>
      <c r="DC2" s="492"/>
      <c r="DD2" s="489" t="str">
        <f t="shared" ref="DD2" si="48">IF(DE3="","",DD3)</f>
        <v/>
      </c>
      <c r="DE2" s="490"/>
      <c r="DF2" s="491" t="str">
        <f t="shared" ref="DF2" si="49">IF(DG3="","",DF3)</f>
        <v/>
      </c>
      <c r="DG2" s="492"/>
      <c r="DH2" s="489" t="str">
        <f t="shared" ref="DH2" si="50">IF(DI3="","",DH3)</f>
        <v/>
      </c>
      <c r="DI2" s="490"/>
      <c r="DJ2" s="491" t="str">
        <f t="shared" ref="DJ2" si="51">IF(DK3="","",DJ3)</f>
        <v/>
      </c>
      <c r="DK2" s="492"/>
      <c r="DL2" s="489" t="str">
        <f t="shared" ref="DL2" si="52">IF(DM3="","",DL3)</f>
        <v/>
      </c>
      <c r="DM2" s="490"/>
      <c r="DN2" s="491" t="str">
        <f t="shared" ref="DN2" si="53">IF(DO3="","",DN3)</f>
        <v/>
      </c>
      <c r="DO2" s="492"/>
      <c r="DP2" s="489" t="str">
        <f t="shared" ref="DP2" si="54">IF(DQ3="","",DP3)</f>
        <v/>
      </c>
      <c r="DQ2" s="490"/>
      <c r="DR2" s="491" t="str">
        <f t="shared" ref="DR2" si="55">IF(DS3="","",DR3)</f>
        <v/>
      </c>
      <c r="DS2" s="492"/>
      <c r="DT2" s="489" t="str">
        <f t="shared" ref="DT2" si="56">IF(DU3="","",DT3)</f>
        <v/>
      </c>
      <c r="DU2" s="490"/>
      <c r="DV2" s="491" t="str">
        <f t="shared" ref="DV2" si="57">IF(DW3="","",DV3)</f>
        <v/>
      </c>
      <c r="DW2" s="492"/>
    </row>
    <row r="3" spans="1:127" ht="21" customHeight="1" thickBot="1">
      <c r="A3" s="411"/>
      <c r="B3" s="412"/>
      <c r="C3" s="479"/>
      <c r="D3" s="482"/>
      <c r="E3" s="485"/>
      <c r="F3" s="488"/>
      <c r="G3" s="408"/>
      <c r="H3" s="34" t="str">
        <f>IF('CE. 1'!K4="","",'CE. 1'!K4)</f>
        <v/>
      </c>
      <c r="I3" s="131" t="str">
        <f>IF('CE. 1'!I4="","",'CE. 1'!I4)</f>
        <v/>
      </c>
      <c r="J3" s="42" t="str">
        <f>IF('CE. 2'!K4="","",'CE. 2'!K4)</f>
        <v/>
      </c>
      <c r="K3" s="43" t="str">
        <f>IF('CE. 2'!I4="","",'CE. 2'!I4)</f>
        <v/>
      </c>
      <c r="L3" s="32" t="str">
        <f>IF('CE. 3'!K4="","",'CE. 3'!K4)</f>
        <v/>
      </c>
      <c r="M3" s="33" t="str">
        <f>IF('CE. 3'!I4="","",'CE. 3'!I4)</f>
        <v/>
      </c>
      <c r="N3" s="42" t="str">
        <f>IF('CE. 4'!K4="","",'CE. 4'!K4)</f>
        <v/>
      </c>
      <c r="O3" s="43" t="str">
        <f>IF('CE. 4'!I4="","",'CE. 4'!I4)</f>
        <v/>
      </c>
      <c r="P3" s="34" t="str">
        <f>IF('CE. 5'!K4="","",'CE. 5'!K4)</f>
        <v/>
      </c>
      <c r="Q3" s="33" t="str">
        <f>IF('CE. 5'!I4="","",'CE. 5'!I4)</f>
        <v/>
      </c>
      <c r="R3" s="42" t="str">
        <f>IF('CE. 6'!K4="","",'CE. 6'!K4)</f>
        <v/>
      </c>
      <c r="S3" s="43" t="str">
        <f>IF('CE. 6'!I4="","",'CE. 6'!I4)</f>
        <v/>
      </c>
      <c r="T3" s="34" t="str">
        <f>IF('CE. 7'!K4="","",'CE. 7'!K4)</f>
        <v/>
      </c>
      <c r="U3" s="33" t="str">
        <f>IF('CE. 7'!I4="","",'CE. 7'!I4)</f>
        <v/>
      </c>
      <c r="V3" s="42" t="str">
        <f>IF('CE. 8'!K4="","",'CE. 8'!K4)</f>
        <v/>
      </c>
      <c r="W3" s="43" t="str">
        <f>IF('CE. 8'!I4="","",'CE. 8'!I4)</f>
        <v/>
      </c>
      <c r="X3" s="34" t="str">
        <f>IF('CE. 9'!K4="","",'CE. 9'!K4)</f>
        <v/>
      </c>
      <c r="Y3" s="33" t="str">
        <f>IF('CE. 9'!I4="","",'CE. 9'!I4)</f>
        <v/>
      </c>
      <c r="Z3" s="42" t="str">
        <f>IF('CE. 10'!K4="","",'CE. 10'!K4)</f>
        <v/>
      </c>
      <c r="AA3" s="43" t="str">
        <f>IF('CE. 10'!I4="","",'CE. 10'!I4)</f>
        <v/>
      </c>
      <c r="AB3" s="34" t="str">
        <f>IF('CE. 11'!K4="","",'CE. 11'!K4)</f>
        <v/>
      </c>
      <c r="AC3" s="33" t="str">
        <f>IF('CE. 11'!I4="","",'CE. 11'!I4)</f>
        <v/>
      </c>
      <c r="AD3" s="42" t="str">
        <f>IF('CE. 12'!K4="","",'CE. 12'!K4)</f>
        <v/>
      </c>
      <c r="AE3" s="43" t="str">
        <f>IF('CE. 12'!I4="","",'CE. 12'!I4)</f>
        <v/>
      </c>
      <c r="AF3" s="34" t="str">
        <f>IF('CE. 13'!K4="","",'CE. 13'!K4)</f>
        <v/>
      </c>
      <c r="AG3" s="33" t="str">
        <f>IF('CE. 13'!I4="","",'CE. 13'!I4)</f>
        <v/>
      </c>
      <c r="AH3" s="42" t="str">
        <f>IF('CE. 14'!K4="","",'CE. 14'!K4)</f>
        <v/>
      </c>
      <c r="AI3" s="43" t="str">
        <f>IF('CE. 14'!I4="","",'CE. 14'!I4)</f>
        <v/>
      </c>
      <c r="AJ3" s="34" t="str">
        <f>IF('CE. 15'!K4="","",'CE. 15'!K4)</f>
        <v/>
      </c>
      <c r="AK3" s="33" t="str">
        <f>IF('CE. 15'!I4="","",'CE. 15'!I4)</f>
        <v/>
      </c>
      <c r="AL3" s="135" t="str">
        <f>IF('CE. 16'!K4="","",'CE. 16'!K4)</f>
        <v/>
      </c>
      <c r="AM3" s="136" t="str">
        <f>IF('CE. 16'!I4="","",'CE. 16'!I4)</f>
        <v/>
      </c>
      <c r="AN3" s="132" t="str">
        <f>IF('CE. 17'!K4="","",'CE. 17'!K4)</f>
        <v/>
      </c>
      <c r="AO3" s="133" t="str">
        <f>IF('CE. 17'!I4="","",'CE. 17'!I4)</f>
        <v/>
      </c>
      <c r="AP3" s="135" t="str">
        <f>IF('CE. 18'!K4="","",'CE. 18'!K4)</f>
        <v/>
      </c>
      <c r="AQ3" s="136" t="str">
        <f>IF('CE. 18'!I4="","",'CE. 18'!I4)</f>
        <v/>
      </c>
      <c r="AR3" s="34" t="str">
        <f>IF('CE. 19'!K4="","",'CE. 19'!K4)</f>
        <v/>
      </c>
      <c r="AS3" s="33" t="str">
        <f>IF('CE. 19'!I4="","",'CE. 19'!I4)</f>
        <v/>
      </c>
      <c r="AT3" s="137" t="str">
        <f>IF('CE. 20'!K4="","",'CE. 20'!K4)</f>
        <v/>
      </c>
      <c r="AU3" s="43" t="str">
        <f>IF('CE. 20'!I4="","",'CE. 20'!I4)</f>
        <v/>
      </c>
      <c r="AV3" s="34" t="str">
        <f>IF('CE. 21'!K4="","",'CE. 21'!K4)</f>
        <v/>
      </c>
      <c r="AW3" s="33" t="str">
        <f>IF('CE. 21'!I4="","",'CE. 21'!I4)</f>
        <v/>
      </c>
      <c r="AX3" s="137" t="str">
        <f>IF('CE. 22'!K4="","",'CE. 22'!K4)</f>
        <v/>
      </c>
      <c r="AY3" s="43" t="str">
        <f>IF('CE. 22'!I4="","",'CE. 22'!I4)</f>
        <v/>
      </c>
      <c r="AZ3" s="34" t="str">
        <f>IF('CE. 23'!K4="","",'CE. 23'!K4)</f>
        <v/>
      </c>
      <c r="BA3" s="33" t="str">
        <f>IF('CE. 23'!I4="","",'CE. 23'!I4)</f>
        <v/>
      </c>
      <c r="BB3" s="137" t="str">
        <f>IF('CE. 24'!K4="","",'CE. 24'!K4)</f>
        <v/>
      </c>
      <c r="BC3" s="43" t="str">
        <f>IF('CE. 24'!I4="","",'CE. 24'!I4)</f>
        <v/>
      </c>
      <c r="BD3" s="34" t="str">
        <f>IF('CE. 25'!K4="","",'CE. 25'!K4)</f>
        <v/>
      </c>
      <c r="BE3" s="33" t="str">
        <f>IF('CE. 25'!I4="","",'CE. 25'!I4)</f>
        <v/>
      </c>
      <c r="BF3" s="137" t="str">
        <f>IF('CE. 26'!K4="","",'CE. 26'!K4)</f>
        <v/>
      </c>
      <c r="BG3" s="43" t="str">
        <f>IF('CE. 26'!I4="","",'CE. 26'!I4)</f>
        <v/>
      </c>
      <c r="BH3" s="34" t="str">
        <f>IF('CE. 27'!K4="","",'CE. 27'!K4)</f>
        <v/>
      </c>
      <c r="BI3" s="33" t="str">
        <f>IF('CE. 27'!I4="","",'CE. 27'!I4)</f>
        <v/>
      </c>
      <c r="BJ3" s="137" t="str">
        <f>IF('CE. 28'!K4="","",'CE. 28'!K4)</f>
        <v/>
      </c>
      <c r="BK3" s="43" t="str">
        <f>IF('CE. 28'!I4="","",'CE. 28'!I4)</f>
        <v/>
      </c>
      <c r="BL3" s="34" t="str">
        <f>IF('CE. 29'!K4="","",'CE. 29'!K4)</f>
        <v/>
      </c>
      <c r="BM3" s="33" t="str">
        <f>IF('CE. 29'!I4="","",'CE. 29'!I4)</f>
        <v/>
      </c>
      <c r="BN3" s="137" t="str">
        <f>IF('CE. 30'!K4="","",'CE. 30'!K4)</f>
        <v/>
      </c>
      <c r="BO3" s="43" t="str">
        <f>IF('CE. 30'!I4="","",'CE. 30'!I4)</f>
        <v/>
      </c>
      <c r="BP3" s="34" t="str">
        <f>IF('CE. 31'!K4="","",'CE. 31'!K4)</f>
        <v/>
      </c>
      <c r="BQ3" s="33" t="str">
        <f>IF('CE. 31'!I4="","",'CE. 31'!I4)</f>
        <v/>
      </c>
      <c r="BR3" s="137" t="str">
        <f>IF('CE. 32'!K4="","",'CE. 32'!K4)</f>
        <v/>
      </c>
      <c r="BS3" s="43" t="str">
        <f>IF('CE. 32'!I4="","",'CE. 32'!I4)</f>
        <v/>
      </c>
      <c r="BT3" s="134" t="str">
        <f>IF('CE. 33'!K4="","",'CE. 33'!K4)</f>
        <v/>
      </c>
      <c r="BU3" s="33" t="str">
        <f>IF('CE. 33'!I4="","",'CE. 33'!I4)</f>
        <v/>
      </c>
      <c r="BV3" s="137" t="str">
        <f>IF('CE. 34'!K4="","",'CE. 34'!K4)</f>
        <v/>
      </c>
      <c r="BW3" s="43" t="str">
        <f>IF('CE. 34'!I4="","",'CE. 34'!I4)</f>
        <v/>
      </c>
      <c r="BX3" s="34" t="str">
        <f>IF('CE. 35'!K4="","",'CE. 35'!K4)</f>
        <v/>
      </c>
      <c r="BY3" s="33" t="str">
        <f>IF('CE. 35'!I4="","",'CE. 35'!I4)</f>
        <v/>
      </c>
      <c r="BZ3" s="137" t="str">
        <f>IF('CE. 36'!K4="","",'CE. 36'!K4)</f>
        <v/>
      </c>
      <c r="CA3" s="43" t="str">
        <f>IF('CE. 36'!I4="","",'CE. 36'!I4)</f>
        <v/>
      </c>
      <c r="CB3" s="34" t="str">
        <f>IF('CE. 37'!K4="","",'CE. 37'!K4)</f>
        <v/>
      </c>
      <c r="CC3" s="33" t="str">
        <f>IF('CE. 37'!I4="","",'CE. 37'!I4)</f>
        <v/>
      </c>
      <c r="CD3" s="137" t="str">
        <f>IF('CE. 38'!K4="","",'CE. 38'!K4)</f>
        <v/>
      </c>
      <c r="CE3" s="43" t="str">
        <f>IF('CE. 38'!I4="","",'CE. 38'!I4)</f>
        <v/>
      </c>
      <c r="CF3" s="34" t="str">
        <f>IF('CE. 39'!K4="","",'CE. 39'!K4)</f>
        <v/>
      </c>
      <c r="CG3" s="33" t="str">
        <f>IF('CE. 39'!I4="","",'CE. 39'!I4)</f>
        <v/>
      </c>
      <c r="CH3" s="137" t="str">
        <f>IF('CE. 40'!K4="","",'CE. 40'!K4)</f>
        <v/>
      </c>
      <c r="CI3" s="43" t="str">
        <f>IF('CE. 40'!I4="","",'CE. 40'!I4)</f>
        <v/>
      </c>
      <c r="CJ3" s="34" t="str">
        <f>IF('CE. 41'!K4="","",'CE. 41'!K4)</f>
        <v/>
      </c>
      <c r="CK3" s="33" t="str">
        <f>IF('CE. 41'!I4="","",'CE. 41'!I4)</f>
        <v/>
      </c>
      <c r="CL3" s="137" t="str">
        <f>IF('CE. 42'!K4="","",'CE. 42'!K4)</f>
        <v/>
      </c>
      <c r="CM3" s="43" t="str">
        <f>IF('CE. 42'!I4="","",'CE. 42'!I4)</f>
        <v/>
      </c>
      <c r="CN3" s="34" t="str">
        <f>IF('CE. 43'!K4="","",'CE. 43'!K4)</f>
        <v/>
      </c>
      <c r="CO3" s="33" t="str">
        <f>IF('CE. 43'!I4="","",'CE. 43'!I4)</f>
        <v/>
      </c>
      <c r="CP3" s="137" t="str">
        <f>IF('CE. 44'!K4="","",'CE. 44'!K4)</f>
        <v/>
      </c>
      <c r="CQ3" s="43" t="str">
        <f>IF('CE. 44'!I4="","",'CE. 44'!I4)</f>
        <v/>
      </c>
      <c r="CR3" s="34" t="str">
        <f>IF('CE. 45'!K4="","",'CE. 45'!K4)</f>
        <v/>
      </c>
      <c r="CS3" s="33" t="str">
        <f>IF('CE. 45'!I4="","",'CE. 45'!I4)</f>
        <v/>
      </c>
      <c r="CT3" s="137" t="str">
        <f>IF('CE. 46'!K4="","",'CE. 46'!K4)</f>
        <v/>
      </c>
      <c r="CU3" s="43" t="str">
        <f>IF('CE. 46'!I4="","",'CE. 46'!I4)</f>
        <v/>
      </c>
      <c r="CV3" s="34" t="str">
        <f>IF('CE. 47'!K4="","",'CE. 47'!K4)</f>
        <v/>
      </c>
      <c r="CW3" s="33" t="str">
        <f>IF('CE. 47'!I4="","",'CE. 47'!I4)</f>
        <v/>
      </c>
      <c r="CX3" s="137" t="str">
        <f>IF('CE. 48'!K4="","",'CE. 48'!K4)</f>
        <v/>
      </c>
      <c r="CY3" s="43" t="str">
        <f>IF('CE. 48'!I4="","",'CE. 48'!I4)</f>
        <v/>
      </c>
      <c r="CZ3" s="34" t="str">
        <f>IF('CE. 49'!K4="","",'CE. 49'!K4)</f>
        <v/>
      </c>
      <c r="DA3" s="33" t="str">
        <f>IF('CE. 49'!I4="","",'CE. 49'!I4)</f>
        <v/>
      </c>
      <c r="DB3" s="137" t="str">
        <f>IF('CE. 50'!K4="","",'CE. 50'!K4)</f>
        <v/>
      </c>
      <c r="DC3" s="43" t="str">
        <f>IF('CE. 50'!I4="","",'CE. 50'!I4)</f>
        <v/>
      </c>
      <c r="DD3" s="34" t="str">
        <f>IF('CE. 51'!K4="","",'CE. 51'!K4)</f>
        <v/>
      </c>
      <c r="DE3" s="33" t="str">
        <f>IF('CE. 51'!I4="","",'CE. 51'!I4)</f>
        <v/>
      </c>
      <c r="DF3" s="137" t="str">
        <f>IF('CE. 52'!K4="","",'CE. 52'!K4)</f>
        <v/>
      </c>
      <c r="DG3" s="43" t="str">
        <f>IF('CE. 52'!I4="","",'CE. 52'!I4)</f>
        <v/>
      </c>
      <c r="DH3" s="34" t="str">
        <f>IF('CE. 53'!K4="","",'CE. 53'!K4)</f>
        <v/>
      </c>
      <c r="DI3" s="33" t="str">
        <f>IF('CE. 53'!I4="","",'CE. 53'!I4)</f>
        <v/>
      </c>
      <c r="DJ3" s="137" t="str">
        <f>IF('CE. 54'!K4="","",'CE. 54'!K4)</f>
        <v/>
      </c>
      <c r="DK3" s="43" t="str">
        <f>IF('CE. 54'!I4="","",'CE. 54'!I4)</f>
        <v/>
      </c>
      <c r="DL3" s="34" t="str">
        <f>IF('CE. 55'!K4="","",'CE. 55'!K4)</f>
        <v/>
      </c>
      <c r="DM3" s="33" t="str">
        <f>IF('CE. 55'!I4="","",'CE. 55'!I4)</f>
        <v/>
      </c>
      <c r="DN3" s="137" t="str">
        <f>IF('CE. 56'!K4="","",'CE. 56'!K4)</f>
        <v/>
      </c>
      <c r="DO3" s="43" t="str">
        <f>IF('CE. 56'!I4="","",'CE. 56'!I4)</f>
        <v/>
      </c>
      <c r="DP3" s="34" t="str">
        <f>IF('CE. 57'!K4="","",'CE. 57'!K4)</f>
        <v/>
      </c>
      <c r="DQ3" s="33" t="str">
        <f>IF('CE. 57'!I4="","",'CE. 57'!I4)</f>
        <v/>
      </c>
      <c r="DR3" s="137" t="str">
        <f>IF('CE. 58'!K4="","",'CE. 58'!K4)</f>
        <v/>
      </c>
      <c r="DS3" s="43" t="str">
        <f>IF('CE. 58'!I4="","",'CE. 58'!I4)</f>
        <v/>
      </c>
      <c r="DT3" s="34" t="str">
        <f>IF('CE. 59'!K4="","",'CE. 59'!K4)</f>
        <v/>
      </c>
      <c r="DU3" s="33" t="str">
        <f>IF('CE. 59'!I4="","",'CE. 59'!I4)</f>
        <v/>
      </c>
      <c r="DV3" s="137" t="str">
        <f>IF('CE. 60'!K4="","",'CE. 60'!K4)</f>
        <v/>
      </c>
      <c r="DW3" s="43" t="str">
        <f>IF('CE. 60'!I4="","",'CE. 60'!I4)</f>
        <v/>
      </c>
    </row>
    <row r="4" spans="1:127">
      <c r="A4" s="116">
        <v>1</v>
      </c>
      <c r="B4" s="17" t="str">
        <f>FINAL!B12</f>
        <v/>
      </c>
      <c r="C4" s="254"/>
      <c r="D4" s="41" t="str">
        <f>IFERROR(F4,"")</f>
        <v/>
      </c>
      <c r="E4" s="41" t="str">
        <f>IFERROR(G4,"")</f>
        <v/>
      </c>
      <c r="F4" s="26" t="e">
        <f>SUMPRODUCT(H4:DV4,$H$3:$DV$3)/SUMIF((H4:DV4),"&gt;=0",$H$3:$DV$3)</f>
        <v>#DIV/0!</v>
      </c>
      <c r="G4" s="27" t="e">
        <f>SUMPRODUCT(H4:DW4,$H$2:$DW$2)/SUMIF(H4:DW4,"&gt;0",$H$2:$DW$2)</f>
        <v>#DIV/0!</v>
      </c>
      <c r="H4" s="494" t="str">
        <f>'CE. 1'!X7</f>
        <v/>
      </c>
      <c r="I4" s="495"/>
      <c r="J4" s="496" t="str">
        <f>'CE. 2'!X7</f>
        <v/>
      </c>
      <c r="K4" s="496"/>
      <c r="L4" s="494" t="str">
        <f>'CE. 3'!X7</f>
        <v/>
      </c>
      <c r="M4" s="494"/>
      <c r="N4" s="496" t="str">
        <f>'CE. 4'!X7</f>
        <v/>
      </c>
      <c r="O4" s="496"/>
      <c r="P4" s="494" t="str">
        <f>'CE. 5'!X7</f>
        <v/>
      </c>
      <c r="Q4" s="494"/>
      <c r="R4" s="496" t="str">
        <f>'CE. 6'!X7</f>
        <v/>
      </c>
      <c r="S4" s="497"/>
      <c r="T4" s="494" t="str">
        <f>'CE. 7'!X7</f>
        <v/>
      </c>
      <c r="U4" s="495"/>
      <c r="V4" s="496" t="str">
        <f>'CE. 8'!X7</f>
        <v/>
      </c>
      <c r="W4" s="497"/>
      <c r="X4" s="494" t="str">
        <f>'CE. 9'!X7</f>
        <v/>
      </c>
      <c r="Y4" s="495"/>
      <c r="Z4" s="496" t="str">
        <f>'CE. 10'!X7</f>
        <v/>
      </c>
      <c r="AA4" s="497"/>
      <c r="AB4" s="494" t="str">
        <f>'CE. 11'!X7</f>
        <v/>
      </c>
      <c r="AC4" s="495"/>
      <c r="AD4" s="496" t="str">
        <f>'CE. 12'!X7</f>
        <v/>
      </c>
      <c r="AE4" s="497"/>
      <c r="AF4" s="494" t="str">
        <f>'CE. 13'!X7</f>
        <v/>
      </c>
      <c r="AG4" s="495"/>
      <c r="AH4" s="496" t="str">
        <f>'CE. 14'!X7</f>
        <v/>
      </c>
      <c r="AI4" s="497"/>
      <c r="AJ4" s="494" t="str">
        <f>'CE. 15'!X7</f>
        <v/>
      </c>
      <c r="AK4" s="495"/>
      <c r="AL4" s="496" t="str">
        <f>'CE. 16'!X7</f>
        <v/>
      </c>
      <c r="AM4" s="497"/>
      <c r="AN4" s="494" t="str">
        <f>'CE. 17'!X7</f>
        <v/>
      </c>
      <c r="AO4" s="495"/>
      <c r="AP4" s="496" t="str">
        <f>'CE. 18'!X7</f>
        <v/>
      </c>
      <c r="AQ4" s="497"/>
      <c r="AR4" s="494" t="str">
        <f>'CE. 19'!X7</f>
        <v/>
      </c>
      <c r="AS4" s="495"/>
      <c r="AT4" s="496" t="str">
        <f>'CE. 20'!X7</f>
        <v/>
      </c>
      <c r="AU4" s="497"/>
      <c r="AV4" s="494" t="str">
        <f>'CE. 21'!X7</f>
        <v/>
      </c>
      <c r="AW4" s="495"/>
      <c r="AX4" s="496" t="str">
        <f>'CE. 22'!X7</f>
        <v/>
      </c>
      <c r="AY4" s="497"/>
      <c r="AZ4" s="494" t="str">
        <f>'CE. 23'!X7</f>
        <v/>
      </c>
      <c r="BA4" s="495"/>
      <c r="BB4" s="496" t="str">
        <f>'CE. 24'!X7</f>
        <v/>
      </c>
      <c r="BC4" s="497"/>
      <c r="BD4" s="494" t="str">
        <f>'CE. 25'!X7</f>
        <v/>
      </c>
      <c r="BE4" s="495"/>
      <c r="BF4" s="496" t="str">
        <f>'CE. 26'!X7</f>
        <v/>
      </c>
      <c r="BG4" s="497"/>
      <c r="BH4" s="494" t="str">
        <f>'CE. 27'!X7</f>
        <v/>
      </c>
      <c r="BI4" s="495"/>
      <c r="BJ4" s="496" t="str">
        <f>'CE. 28'!X7</f>
        <v/>
      </c>
      <c r="BK4" s="497"/>
      <c r="BL4" s="494" t="str">
        <f>'CE. 29'!X7</f>
        <v/>
      </c>
      <c r="BM4" s="495"/>
      <c r="BN4" s="496" t="str">
        <f>'CE. 30'!X7</f>
        <v/>
      </c>
      <c r="BO4" s="497"/>
      <c r="BP4" s="494" t="str">
        <f>'CE. 31'!X7</f>
        <v/>
      </c>
      <c r="BQ4" s="495"/>
      <c r="BR4" s="496" t="str">
        <f>'CE. 32'!X7</f>
        <v/>
      </c>
      <c r="BS4" s="497"/>
      <c r="BT4" s="494" t="str">
        <f>'CE. 33'!X7</f>
        <v/>
      </c>
      <c r="BU4" s="495"/>
      <c r="BV4" s="496" t="str">
        <f>'CE. 34'!X7</f>
        <v/>
      </c>
      <c r="BW4" s="497"/>
      <c r="BX4" s="494" t="str">
        <f>'CE. 35'!X7</f>
        <v/>
      </c>
      <c r="BY4" s="495"/>
      <c r="BZ4" s="496" t="str">
        <f>'CE. 36'!X7</f>
        <v/>
      </c>
      <c r="CA4" s="497"/>
      <c r="CB4" s="494" t="str">
        <f>'CE. 37'!X7</f>
        <v/>
      </c>
      <c r="CC4" s="495"/>
      <c r="CD4" s="496" t="str">
        <f>'CE. 38'!X7</f>
        <v/>
      </c>
      <c r="CE4" s="497"/>
      <c r="CF4" s="494" t="str">
        <f>'CE. 39'!X7</f>
        <v/>
      </c>
      <c r="CG4" s="495"/>
      <c r="CH4" s="496" t="str">
        <f>'CE. 40'!X7</f>
        <v/>
      </c>
      <c r="CI4" s="497"/>
      <c r="CJ4" s="494" t="str">
        <f>'CE. 41'!X7</f>
        <v/>
      </c>
      <c r="CK4" s="495"/>
      <c r="CL4" s="496" t="str">
        <f>'CE. 42'!X7</f>
        <v/>
      </c>
      <c r="CM4" s="497"/>
      <c r="CN4" s="494" t="str">
        <f>'CE. 43'!X7</f>
        <v/>
      </c>
      <c r="CO4" s="495"/>
      <c r="CP4" s="496" t="str">
        <f>'CE. 44'!X7</f>
        <v/>
      </c>
      <c r="CQ4" s="497"/>
      <c r="CR4" s="494" t="str">
        <f>'CE. 45'!X7</f>
        <v/>
      </c>
      <c r="CS4" s="495"/>
      <c r="CT4" s="496" t="str">
        <f>'CE. 46'!X7</f>
        <v/>
      </c>
      <c r="CU4" s="497"/>
      <c r="CV4" s="494" t="str">
        <f>'CE. 47'!X7</f>
        <v/>
      </c>
      <c r="CW4" s="495"/>
      <c r="CX4" s="496" t="str">
        <f>'CE. 48'!X7</f>
        <v/>
      </c>
      <c r="CY4" s="497"/>
      <c r="CZ4" s="494" t="str">
        <f>'CE. 49'!X7</f>
        <v/>
      </c>
      <c r="DA4" s="495"/>
      <c r="DB4" s="496" t="str">
        <f>'CE. 50'!X7</f>
        <v/>
      </c>
      <c r="DC4" s="497"/>
      <c r="DD4" s="494" t="str">
        <f>'CE. 51'!X7</f>
        <v/>
      </c>
      <c r="DE4" s="495"/>
      <c r="DF4" s="496" t="str">
        <f>'CE. 52'!X7</f>
        <v/>
      </c>
      <c r="DG4" s="497"/>
      <c r="DH4" s="494" t="str">
        <f>'CE. 53'!X7</f>
        <v/>
      </c>
      <c r="DI4" s="495"/>
      <c r="DJ4" s="496" t="str">
        <f>'CE. 54'!X7</f>
        <v/>
      </c>
      <c r="DK4" s="497"/>
      <c r="DL4" s="494" t="str">
        <f>'CE. 55'!X7</f>
        <v/>
      </c>
      <c r="DM4" s="495"/>
      <c r="DN4" s="496" t="str">
        <f>'CE. 56'!X7</f>
        <v/>
      </c>
      <c r="DO4" s="497"/>
      <c r="DP4" s="494" t="str">
        <f>'CE. 57'!X7</f>
        <v/>
      </c>
      <c r="DQ4" s="495"/>
      <c r="DR4" s="496" t="str">
        <f>'CE. 58'!X7</f>
        <v/>
      </c>
      <c r="DS4" s="497"/>
      <c r="DT4" s="494" t="str">
        <f>'CE. 59'!X7</f>
        <v/>
      </c>
      <c r="DU4" s="495"/>
      <c r="DV4" s="496" t="str">
        <f>'CE. 60'!X7</f>
        <v/>
      </c>
      <c r="DW4" s="497"/>
    </row>
    <row r="5" spans="1:127">
      <c r="A5" s="95">
        <v>2</v>
      </c>
      <c r="B5" s="239" t="str">
        <f>FINAL!B13</f>
        <v/>
      </c>
      <c r="C5" s="254"/>
      <c r="D5" s="41" t="str">
        <f t="shared" ref="D5:E44" si="58">IFERROR(F5,"")</f>
        <v/>
      </c>
      <c r="E5" s="41" t="str">
        <f t="shared" si="58"/>
        <v/>
      </c>
      <c r="F5" s="26" t="e">
        <f t="shared" ref="F5:F44" si="59">SUMPRODUCT(H5:DV5,$H$3:$DV$3)/SUMIF((H5:DV5),"&gt;=0",$H$3:$DV$3)</f>
        <v>#DIV/0!</v>
      </c>
      <c r="G5" s="27" t="e">
        <f t="shared" ref="G5:G44" si="60">SUMPRODUCT(H5:DW5,$H$2:$DW$2)/SUMIF(H5:DW5,"&gt;0",$H$2:$DW$2)</f>
        <v>#DIV/0!</v>
      </c>
      <c r="H5" s="499" t="str">
        <f>'CE. 1'!X8</f>
        <v/>
      </c>
      <c r="I5" s="500"/>
      <c r="J5" s="501" t="str">
        <f>'CE. 2'!X8</f>
        <v/>
      </c>
      <c r="K5" s="501"/>
      <c r="L5" s="499" t="str">
        <f>'CE. 3'!X8</f>
        <v/>
      </c>
      <c r="M5" s="499"/>
      <c r="N5" s="501" t="str">
        <f>'CE. 4'!X8</f>
        <v/>
      </c>
      <c r="O5" s="501"/>
      <c r="P5" s="499" t="str">
        <f>'CE. 5'!X8</f>
        <v/>
      </c>
      <c r="Q5" s="499"/>
      <c r="R5" s="501" t="str">
        <f>'CE. 6'!X8</f>
        <v/>
      </c>
      <c r="S5" s="502"/>
      <c r="T5" s="499" t="str">
        <f>'CE. 7'!X8</f>
        <v/>
      </c>
      <c r="U5" s="500"/>
      <c r="V5" s="501" t="str">
        <f>'CE. 8'!X8</f>
        <v/>
      </c>
      <c r="W5" s="502"/>
      <c r="X5" s="499" t="str">
        <f>'CE. 9'!X8</f>
        <v/>
      </c>
      <c r="Y5" s="500"/>
      <c r="Z5" s="501" t="str">
        <f>'CE. 10'!X8</f>
        <v/>
      </c>
      <c r="AA5" s="502"/>
      <c r="AB5" s="499" t="str">
        <f>'CE. 11'!X8</f>
        <v/>
      </c>
      <c r="AC5" s="500"/>
      <c r="AD5" s="501" t="str">
        <f>'CE. 12'!X8</f>
        <v/>
      </c>
      <c r="AE5" s="502"/>
      <c r="AF5" s="499" t="str">
        <f>'CE. 13'!X8</f>
        <v/>
      </c>
      <c r="AG5" s="500"/>
      <c r="AH5" s="501" t="str">
        <f>'CE. 14'!X8</f>
        <v/>
      </c>
      <c r="AI5" s="502"/>
      <c r="AJ5" s="499" t="str">
        <f>'CE. 15'!X8</f>
        <v/>
      </c>
      <c r="AK5" s="500"/>
      <c r="AL5" s="501" t="str">
        <f>'CE. 16'!X8</f>
        <v/>
      </c>
      <c r="AM5" s="502"/>
      <c r="AN5" s="499" t="str">
        <f>'CE. 17'!X8</f>
        <v/>
      </c>
      <c r="AO5" s="500"/>
      <c r="AP5" s="501" t="str">
        <f>'CE. 18'!X8</f>
        <v/>
      </c>
      <c r="AQ5" s="502"/>
      <c r="AR5" s="499" t="str">
        <f>'CE. 19'!X8</f>
        <v/>
      </c>
      <c r="AS5" s="500"/>
      <c r="AT5" s="501" t="str">
        <f>'CE. 20'!X8</f>
        <v/>
      </c>
      <c r="AU5" s="502"/>
      <c r="AV5" s="499" t="str">
        <f>'CE. 21'!X8</f>
        <v/>
      </c>
      <c r="AW5" s="500"/>
      <c r="AX5" s="501" t="str">
        <f>'CE. 22'!X8</f>
        <v/>
      </c>
      <c r="AY5" s="502"/>
      <c r="AZ5" s="499" t="str">
        <f>'CE. 23'!X8</f>
        <v/>
      </c>
      <c r="BA5" s="500"/>
      <c r="BB5" s="501" t="str">
        <f>'CE. 24'!X8</f>
        <v/>
      </c>
      <c r="BC5" s="502"/>
      <c r="BD5" s="499" t="str">
        <f>'CE. 25'!X8</f>
        <v/>
      </c>
      <c r="BE5" s="500"/>
      <c r="BF5" s="501" t="str">
        <f>'CE. 26'!X8</f>
        <v/>
      </c>
      <c r="BG5" s="502"/>
      <c r="BH5" s="499" t="str">
        <f>'CE. 27'!X8</f>
        <v/>
      </c>
      <c r="BI5" s="500"/>
      <c r="BJ5" s="501" t="str">
        <f>'CE. 28'!X8</f>
        <v/>
      </c>
      <c r="BK5" s="502"/>
      <c r="BL5" s="499" t="str">
        <f>'CE. 29'!X8</f>
        <v/>
      </c>
      <c r="BM5" s="500"/>
      <c r="BN5" s="501" t="str">
        <f>'CE. 30'!X8</f>
        <v/>
      </c>
      <c r="BO5" s="502"/>
      <c r="BP5" s="499" t="str">
        <f>'CE. 31'!X8</f>
        <v/>
      </c>
      <c r="BQ5" s="500"/>
      <c r="BR5" s="501" t="str">
        <f>'CE. 32'!X8</f>
        <v/>
      </c>
      <c r="BS5" s="502"/>
      <c r="BT5" s="499" t="str">
        <f>'CE. 33'!X8</f>
        <v/>
      </c>
      <c r="BU5" s="500"/>
      <c r="BV5" s="501" t="str">
        <f>'CE. 34'!X8</f>
        <v/>
      </c>
      <c r="BW5" s="502"/>
      <c r="BX5" s="499" t="str">
        <f>'CE. 35'!X8</f>
        <v/>
      </c>
      <c r="BY5" s="500"/>
      <c r="BZ5" s="501" t="str">
        <f>'CE. 36'!X8</f>
        <v/>
      </c>
      <c r="CA5" s="502"/>
      <c r="CB5" s="499" t="str">
        <f>'CE. 37'!X8</f>
        <v/>
      </c>
      <c r="CC5" s="500"/>
      <c r="CD5" s="501" t="str">
        <f>'CE. 38'!X8</f>
        <v/>
      </c>
      <c r="CE5" s="502"/>
      <c r="CF5" s="499" t="str">
        <f>'CE. 39'!X8</f>
        <v/>
      </c>
      <c r="CG5" s="500"/>
      <c r="CH5" s="501" t="str">
        <f>'CE. 40'!X8</f>
        <v/>
      </c>
      <c r="CI5" s="502"/>
      <c r="CJ5" s="499" t="str">
        <f>'CE. 41'!X8</f>
        <v/>
      </c>
      <c r="CK5" s="500"/>
      <c r="CL5" s="501" t="str">
        <f>'CE. 42'!X8</f>
        <v/>
      </c>
      <c r="CM5" s="502"/>
      <c r="CN5" s="499" t="str">
        <f>'CE. 43'!X8</f>
        <v/>
      </c>
      <c r="CO5" s="500"/>
      <c r="CP5" s="501" t="str">
        <f>'CE. 44'!X8</f>
        <v/>
      </c>
      <c r="CQ5" s="502"/>
      <c r="CR5" s="499" t="str">
        <f>'CE. 45'!X8</f>
        <v/>
      </c>
      <c r="CS5" s="500"/>
      <c r="CT5" s="501" t="str">
        <f>'CE. 46'!X8</f>
        <v/>
      </c>
      <c r="CU5" s="502"/>
      <c r="CV5" s="499" t="str">
        <f>'CE. 47'!X8</f>
        <v/>
      </c>
      <c r="CW5" s="500"/>
      <c r="CX5" s="501" t="str">
        <f>'CE. 48'!X8</f>
        <v/>
      </c>
      <c r="CY5" s="502"/>
      <c r="CZ5" s="499" t="str">
        <f>'CE. 49'!X8</f>
        <v/>
      </c>
      <c r="DA5" s="500"/>
      <c r="DB5" s="501" t="str">
        <f>'CE. 50'!X8</f>
        <v/>
      </c>
      <c r="DC5" s="502"/>
      <c r="DD5" s="499" t="str">
        <f>'CE. 51'!X8</f>
        <v/>
      </c>
      <c r="DE5" s="500"/>
      <c r="DF5" s="501" t="str">
        <f>'CE. 52'!X8</f>
        <v/>
      </c>
      <c r="DG5" s="502"/>
      <c r="DH5" s="499" t="str">
        <f>'CE. 53'!X8</f>
        <v/>
      </c>
      <c r="DI5" s="500"/>
      <c r="DJ5" s="501" t="str">
        <f>'CE. 54'!X8</f>
        <v/>
      </c>
      <c r="DK5" s="502"/>
      <c r="DL5" s="499" t="str">
        <f>'CE. 55'!X8</f>
        <v/>
      </c>
      <c r="DM5" s="500"/>
      <c r="DN5" s="501" t="str">
        <f>'CE. 56'!X8</f>
        <v/>
      </c>
      <c r="DO5" s="502"/>
      <c r="DP5" s="499" t="str">
        <f>'CE. 57'!X8</f>
        <v/>
      </c>
      <c r="DQ5" s="500"/>
      <c r="DR5" s="501" t="str">
        <f>'CE. 58'!X8</f>
        <v/>
      </c>
      <c r="DS5" s="502"/>
      <c r="DT5" s="499" t="str">
        <f>'CE. 59'!X8</f>
        <v/>
      </c>
      <c r="DU5" s="500"/>
      <c r="DV5" s="501" t="str">
        <f>'CE. 60'!X8</f>
        <v/>
      </c>
      <c r="DW5" s="502"/>
    </row>
    <row r="6" spans="1:127">
      <c r="A6" s="95">
        <v>3</v>
      </c>
      <c r="B6" s="17" t="str">
        <f>FINAL!B14</f>
        <v/>
      </c>
      <c r="C6" s="254"/>
      <c r="D6" s="41" t="str">
        <f t="shared" si="58"/>
        <v/>
      </c>
      <c r="E6" s="41" t="str">
        <f t="shared" si="58"/>
        <v/>
      </c>
      <c r="F6" s="26" t="e">
        <f t="shared" si="59"/>
        <v>#DIV/0!</v>
      </c>
      <c r="G6" s="27" t="e">
        <f t="shared" si="60"/>
        <v>#DIV/0!</v>
      </c>
      <c r="H6" s="499" t="str">
        <f>'CE. 1'!X9</f>
        <v/>
      </c>
      <c r="I6" s="500"/>
      <c r="J6" s="501" t="str">
        <f>'CE. 2'!X9</f>
        <v/>
      </c>
      <c r="K6" s="501"/>
      <c r="L6" s="499" t="str">
        <f>'CE. 3'!X9</f>
        <v/>
      </c>
      <c r="M6" s="499"/>
      <c r="N6" s="501" t="str">
        <f>'CE. 4'!X9</f>
        <v/>
      </c>
      <c r="O6" s="501"/>
      <c r="P6" s="499" t="str">
        <f>'CE. 5'!X9</f>
        <v/>
      </c>
      <c r="Q6" s="499"/>
      <c r="R6" s="501" t="str">
        <f>'CE. 6'!X9</f>
        <v/>
      </c>
      <c r="S6" s="502"/>
      <c r="T6" s="499" t="str">
        <f>'CE. 7'!X9</f>
        <v/>
      </c>
      <c r="U6" s="500"/>
      <c r="V6" s="501" t="str">
        <f>'CE. 8'!X9</f>
        <v/>
      </c>
      <c r="W6" s="502"/>
      <c r="X6" s="499" t="str">
        <f>'CE. 9'!X9</f>
        <v/>
      </c>
      <c r="Y6" s="500"/>
      <c r="Z6" s="501" t="str">
        <f>'CE. 10'!X9</f>
        <v/>
      </c>
      <c r="AA6" s="502"/>
      <c r="AB6" s="499" t="str">
        <f>'CE. 11'!X9</f>
        <v/>
      </c>
      <c r="AC6" s="500"/>
      <c r="AD6" s="501" t="str">
        <f>'CE. 12'!X9</f>
        <v/>
      </c>
      <c r="AE6" s="502"/>
      <c r="AF6" s="499" t="str">
        <f>'CE. 13'!X9</f>
        <v/>
      </c>
      <c r="AG6" s="500"/>
      <c r="AH6" s="501" t="str">
        <f>'CE. 14'!X9</f>
        <v/>
      </c>
      <c r="AI6" s="502"/>
      <c r="AJ6" s="499" t="str">
        <f>'CE. 15'!X9</f>
        <v/>
      </c>
      <c r="AK6" s="500"/>
      <c r="AL6" s="501" t="str">
        <f>'CE. 16'!X9</f>
        <v/>
      </c>
      <c r="AM6" s="502"/>
      <c r="AN6" s="499" t="str">
        <f>'CE. 17'!X9</f>
        <v/>
      </c>
      <c r="AO6" s="500"/>
      <c r="AP6" s="501" t="str">
        <f>'CE. 18'!X9</f>
        <v/>
      </c>
      <c r="AQ6" s="502"/>
      <c r="AR6" s="499" t="str">
        <f>'CE. 19'!X9</f>
        <v/>
      </c>
      <c r="AS6" s="500"/>
      <c r="AT6" s="501" t="str">
        <f>'CE. 20'!X9</f>
        <v/>
      </c>
      <c r="AU6" s="502"/>
      <c r="AV6" s="499" t="str">
        <f>'CE. 21'!X9</f>
        <v/>
      </c>
      <c r="AW6" s="500"/>
      <c r="AX6" s="501" t="str">
        <f>'CE. 22'!X9</f>
        <v/>
      </c>
      <c r="AY6" s="502"/>
      <c r="AZ6" s="499" t="str">
        <f>'CE. 23'!X9</f>
        <v/>
      </c>
      <c r="BA6" s="500"/>
      <c r="BB6" s="501" t="str">
        <f>'CE. 24'!X9</f>
        <v/>
      </c>
      <c r="BC6" s="502"/>
      <c r="BD6" s="499" t="str">
        <f>'CE. 25'!X9</f>
        <v/>
      </c>
      <c r="BE6" s="500"/>
      <c r="BF6" s="501" t="str">
        <f>'CE. 26'!X9</f>
        <v/>
      </c>
      <c r="BG6" s="502"/>
      <c r="BH6" s="499" t="str">
        <f>'CE. 27'!X9</f>
        <v/>
      </c>
      <c r="BI6" s="500"/>
      <c r="BJ6" s="501" t="str">
        <f>'CE. 28'!X9</f>
        <v/>
      </c>
      <c r="BK6" s="502"/>
      <c r="BL6" s="499" t="str">
        <f>'CE. 29'!X9</f>
        <v/>
      </c>
      <c r="BM6" s="500"/>
      <c r="BN6" s="501" t="str">
        <f>'CE. 30'!X9</f>
        <v/>
      </c>
      <c r="BO6" s="502"/>
      <c r="BP6" s="499" t="str">
        <f>'CE. 31'!X9</f>
        <v/>
      </c>
      <c r="BQ6" s="500"/>
      <c r="BR6" s="501" t="str">
        <f>'CE. 32'!X9</f>
        <v/>
      </c>
      <c r="BS6" s="502"/>
      <c r="BT6" s="499" t="str">
        <f>'CE. 33'!X9</f>
        <v/>
      </c>
      <c r="BU6" s="500"/>
      <c r="BV6" s="501" t="str">
        <f>'CE. 34'!X9</f>
        <v/>
      </c>
      <c r="BW6" s="502"/>
      <c r="BX6" s="499" t="str">
        <f>'CE. 35'!X9</f>
        <v/>
      </c>
      <c r="BY6" s="500"/>
      <c r="BZ6" s="501" t="str">
        <f>'CE. 36'!X9</f>
        <v/>
      </c>
      <c r="CA6" s="502"/>
      <c r="CB6" s="499" t="str">
        <f>'CE. 37'!X9</f>
        <v/>
      </c>
      <c r="CC6" s="500"/>
      <c r="CD6" s="501" t="str">
        <f>'CE. 38'!X9</f>
        <v/>
      </c>
      <c r="CE6" s="502"/>
      <c r="CF6" s="499" t="str">
        <f>'CE. 39'!X9</f>
        <v/>
      </c>
      <c r="CG6" s="500"/>
      <c r="CH6" s="501" t="str">
        <f>'CE. 40'!X9</f>
        <v/>
      </c>
      <c r="CI6" s="502"/>
      <c r="CJ6" s="499" t="str">
        <f>'CE. 41'!X9</f>
        <v/>
      </c>
      <c r="CK6" s="500"/>
      <c r="CL6" s="501" t="str">
        <f>'CE. 42'!X9</f>
        <v/>
      </c>
      <c r="CM6" s="502"/>
      <c r="CN6" s="499" t="str">
        <f>'CE. 43'!X9</f>
        <v/>
      </c>
      <c r="CO6" s="500"/>
      <c r="CP6" s="501" t="str">
        <f>'CE. 44'!X9</f>
        <v/>
      </c>
      <c r="CQ6" s="502"/>
      <c r="CR6" s="499" t="str">
        <f>'CE. 45'!X9</f>
        <v/>
      </c>
      <c r="CS6" s="500"/>
      <c r="CT6" s="501" t="str">
        <f>'CE. 46'!X9</f>
        <v/>
      </c>
      <c r="CU6" s="502"/>
      <c r="CV6" s="499" t="str">
        <f>'CE. 47'!X9</f>
        <v/>
      </c>
      <c r="CW6" s="500"/>
      <c r="CX6" s="501" t="str">
        <f>'CE. 48'!X9</f>
        <v/>
      </c>
      <c r="CY6" s="502"/>
      <c r="CZ6" s="499" t="str">
        <f>'CE. 49'!X9</f>
        <v/>
      </c>
      <c r="DA6" s="500"/>
      <c r="DB6" s="501" t="str">
        <f>'CE. 50'!X9</f>
        <v/>
      </c>
      <c r="DC6" s="502"/>
      <c r="DD6" s="499" t="str">
        <f>'CE. 51'!X9</f>
        <v/>
      </c>
      <c r="DE6" s="500"/>
      <c r="DF6" s="501" t="str">
        <f>'CE. 52'!X9</f>
        <v/>
      </c>
      <c r="DG6" s="502"/>
      <c r="DH6" s="499" t="str">
        <f>'CE. 53'!X9</f>
        <v/>
      </c>
      <c r="DI6" s="500"/>
      <c r="DJ6" s="501" t="str">
        <f>'CE. 54'!X9</f>
        <v/>
      </c>
      <c r="DK6" s="502"/>
      <c r="DL6" s="499" t="str">
        <f>'CE. 55'!X9</f>
        <v/>
      </c>
      <c r="DM6" s="500"/>
      <c r="DN6" s="501" t="str">
        <f>'CE. 56'!X9</f>
        <v/>
      </c>
      <c r="DO6" s="502"/>
      <c r="DP6" s="499" t="str">
        <f>'CE. 57'!X9</f>
        <v/>
      </c>
      <c r="DQ6" s="500"/>
      <c r="DR6" s="501" t="str">
        <f>'CE. 58'!X9</f>
        <v/>
      </c>
      <c r="DS6" s="502"/>
      <c r="DT6" s="499" t="str">
        <f>'CE. 59'!X9</f>
        <v/>
      </c>
      <c r="DU6" s="500"/>
      <c r="DV6" s="501" t="str">
        <f>'CE. 60'!X9</f>
        <v/>
      </c>
      <c r="DW6" s="502"/>
    </row>
    <row r="7" spans="1:127">
      <c r="A7" s="95">
        <v>4</v>
      </c>
      <c r="B7" s="239" t="str">
        <f>FINAL!B15</f>
        <v/>
      </c>
      <c r="C7" s="254"/>
      <c r="D7" s="41" t="str">
        <f t="shared" si="58"/>
        <v/>
      </c>
      <c r="E7" s="41" t="str">
        <f t="shared" si="58"/>
        <v/>
      </c>
      <c r="F7" s="26" t="e">
        <f t="shared" si="59"/>
        <v>#DIV/0!</v>
      </c>
      <c r="G7" s="27" t="e">
        <f t="shared" si="60"/>
        <v>#DIV/0!</v>
      </c>
      <c r="H7" s="499" t="str">
        <f>'CE. 1'!X10</f>
        <v/>
      </c>
      <c r="I7" s="500"/>
      <c r="J7" s="501" t="str">
        <f>'CE. 2'!X10</f>
        <v/>
      </c>
      <c r="K7" s="501"/>
      <c r="L7" s="499" t="str">
        <f>'CE. 3'!X10</f>
        <v/>
      </c>
      <c r="M7" s="499"/>
      <c r="N7" s="501" t="str">
        <f>'CE. 4'!X10</f>
        <v/>
      </c>
      <c r="O7" s="501"/>
      <c r="P7" s="499" t="str">
        <f>'CE. 5'!X10</f>
        <v/>
      </c>
      <c r="Q7" s="499"/>
      <c r="R7" s="501" t="str">
        <f>'CE. 6'!X10</f>
        <v/>
      </c>
      <c r="S7" s="502"/>
      <c r="T7" s="499" t="str">
        <f>'CE. 7'!X10</f>
        <v/>
      </c>
      <c r="U7" s="500"/>
      <c r="V7" s="501" t="str">
        <f>'CE. 8'!X10</f>
        <v/>
      </c>
      <c r="W7" s="502"/>
      <c r="X7" s="499" t="str">
        <f>'CE. 9'!X10</f>
        <v/>
      </c>
      <c r="Y7" s="500"/>
      <c r="Z7" s="501" t="str">
        <f>'CE. 10'!X10</f>
        <v/>
      </c>
      <c r="AA7" s="502"/>
      <c r="AB7" s="499" t="str">
        <f>'CE. 11'!X10</f>
        <v/>
      </c>
      <c r="AC7" s="500"/>
      <c r="AD7" s="501" t="str">
        <f>'CE. 12'!X10</f>
        <v/>
      </c>
      <c r="AE7" s="502"/>
      <c r="AF7" s="499" t="str">
        <f>'CE. 13'!X10</f>
        <v/>
      </c>
      <c r="AG7" s="500"/>
      <c r="AH7" s="501" t="str">
        <f>'CE. 14'!X10</f>
        <v/>
      </c>
      <c r="AI7" s="502"/>
      <c r="AJ7" s="499" t="str">
        <f>'CE. 15'!X10</f>
        <v/>
      </c>
      <c r="AK7" s="500"/>
      <c r="AL7" s="501" t="str">
        <f>'CE. 16'!X10</f>
        <v/>
      </c>
      <c r="AM7" s="502"/>
      <c r="AN7" s="499" t="str">
        <f>'CE. 17'!X10</f>
        <v/>
      </c>
      <c r="AO7" s="500"/>
      <c r="AP7" s="501" t="str">
        <f>'CE. 18'!X10</f>
        <v/>
      </c>
      <c r="AQ7" s="502"/>
      <c r="AR7" s="499" t="str">
        <f>'CE. 19'!X10</f>
        <v/>
      </c>
      <c r="AS7" s="500"/>
      <c r="AT7" s="501" t="str">
        <f>'CE. 20'!X10</f>
        <v/>
      </c>
      <c r="AU7" s="502"/>
      <c r="AV7" s="499" t="str">
        <f>'CE. 21'!X10</f>
        <v/>
      </c>
      <c r="AW7" s="500"/>
      <c r="AX7" s="501" t="str">
        <f>'CE. 22'!X10</f>
        <v/>
      </c>
      <c r="AY7" s="502"/>
      <c r="AZ7" s="499" t="str">
        <f>'CE. 23'!X10</f>
        <v/>
      </c>
      <c r="BA7" s="500"/>
      <c r="BB7" s="501" t="str">
        <f>'CE. 24'!X10</f>
        <v/>
      </c>
      <c r="BC7" s="502"/>
      <c r="BD7" s="499" t="str">
        <f>'CE. 25'!X10</f>
        <v/>
      </c>
      <c r="BE7" s="500"/>
      <c r="BF7" s="501" t="str">
        <f>'CE. 26'!X10</f>
        <v/>
      </c>
      <c r="BG7" s="502"/>
      <c r="BH7" s="499" t="str">
        <f>'CE. 27'!X10</f>
        <v/>
      </c>
      <c r="BI7" s="500"/>
      <c r="BJ7" s="501" t="str">
        <f>'CE. 28'!X10</f>
        <v/>
      </c>
      <c r="BK7" s="502"/>
      <c r="BL7" s="499" t="str">
        <f>'CE. 29'!X10</f>
        <v/>
      </c>
      <c r="BM7" s="500"/>
      <c r="BN7" s="501" t="str">
        <f>'CE. 30'!X10</f>
        <v/>
      </c>
      <c r="BO7" s="502"/>
      <c r="BP7" s="499" t="str">
        <f>'CE. 31'!X10</f>
        <v/>
      </c>
      <c r="BQ7" s="500"/>
      <c r="BR7" s="501" t="str">
        <f>'CE. 32'!X10</f>
        <v/>
      </c>
      <c r="BS7" s="502"/>
      <c r="BT7" s="499" t="str">
        <f>'CE. 33'!X10</f>
        <v/>
      </c>
      <c r="BU7" s="500"/>
      <c r="BV7" s="501" t="str">
        <f>'CE. 34'!X10</f>
        <v/>
      </c>
      <c r="BW7" s="502"/>
      <c r="BX7" s="499" t="str">
        <f>'CE. 35'!X10</f>
        <v/>
      </c>
      <c r="BY7" s="500"/>
      <c r="BZ7" s="501" t="str">
        <f>'CE. 36'!X10</f>
        <v/>
      </c>
      <c r="CA7" s="502"/>
      <c r="CB7" s="499" t="str">
        <f>'CE. 37'!X10</f>
        <v/>
      </c>
      <c r="CC7" s="500"/>
      <c r="CD7" s="501" t="str">
        <f>'CE. 38'!X10</f>
        <v/>
      </c>
      <c r="CE7" s="502"/>
      <c r="CF7" s="499" t="str">
        <f>'CE. 39'!X10</f>
        <v/>
      </c>
      <c r="CG7" s="500"/>
      <c r="CH7" s="501" t="str">
        <f>'CE. 40'!X10</f>
        <v/>
      </c>
      <c r="CI7" s="502"/>
      <c r="CJ7" s="499" t="str">
        <f>'CE. 41'!X10</f>
        <v/>
      </c>
      <c r="CK7" s="500"/>
      <c r="CL7" s="501" t="str">
        <f>'CE. 42'!X10</f>
        <v/>
      </c>
      <c r="CM7" s="502"/>
      <c r="CN7" s="499" t="str">
        <f>'CE. 43'!X10</f>
        <v/>
      </c>
      <c r="CO7" s="500"/>
      <c r="CP7" s="501" t="str">
        <f>'CE. 44'!X10</f>
        <v/>
      </c>
      <c r="CQ7" s="502"/>
      <c r="CR7" s="499" t="str">
        <f>'CE. 45'!X10</f>
        <v/>
      </c>
      <c r="CS7" s="500"/>
      <c r="CT7" s="501" t="str">
        <f>'CE. 46'!X10</f>
        <v/>
      </c>
      <c r="CU7" s="502"/>
      <c r="CV7" s="499" t="str">
        <f>'CE. 47'!X10</f>
        <v/>
      </c>
      <c r="CW7" s="500"/>
      <c r="CX7" s="501" t="str">
        <f>'CE. 48'!X10</f>
        <v/>
      </c>
      <c r="CY7" s="502"/>
      <c r="CZ7" s="499" t="str">
        <f>'CE. 49'!X10</f>
        <v/>
      </c>
      <c r="DA7" s="500"/>
      <c r="DB7" s="501" t="str">
        <f>'CE. 50'!X10</f>
        <v/>
      </c>
      <c r="DC7" s="502"/>
      <c r="DD7" s="499" t="str">
        <f>'CE. 51'!X10</f>
        <v/>
      </c>
      <c r="DE7" s="500"/>
      <c r="DF7" s="501" t="str">
        <f>'CE. 52'!X10</f>
        <v/>
      </c>
      <c r="DG7" s="502"/>
      <c r="DH7" s="499" t="str">
        <f>'CE. 53'!X10</f>
        <v/>
      </c>
      <c r="DI7" s="500"/>
      <c r="DJ7" s="501" t="str">
        <f>'CE. 54'!X10</f>
        <v/>
      </c>
      <c r="DK7" s="502"/>
      <c r="DL7" s="499" t="str">
        <f>'CE. 55'!X10</f>
        <v/>
      </c>
      <c r="DM7" s="500"/>
      <c r="DN7" s="501" t="str">
        <f>'CE. 56'!X10</f>
        <v/>
      </c>
      <c r="DO7" s="502"/>
      <c r="DP7" s="499" t="str">
        <f>'CE. 57'!X10</f>
        <v/>
      </c>
      <c r="DQ7" s="500"/>
      <c r="DR7" s="501" t="str">
        <f>'CE. 58'!X10</f>
        <v/>
      </c>
      <c r="DS7" s="502"/>
      <c r="DT7" s="499" t="str">
        <f>'CE. 59'!X10</f>
        <v/>
      </c>
      <c r="DU7" s="500"/>
      <c r="DV7" s="501" t="str">
        <f>'CE. 60'!X10</f>
        <v/>
      </c>
      <c r="DW7" s="502"/>
    </row>
    <row r="8" spans="1:127">
      <c r="A8" s="95">
        <v>5</v>
      </c>
      <c r="B8" s="17" t="str">
        <f>FINAL!B16</f>
        <v/>
      </c>
      <c r="C8" s="254"/>
      <c r="D8" s="41" t="str">
        <f t="shared" si="58"/>
        <v/>
      </c>
      <c r="E8" s="41" t="str">
        <f t="shared" si="58"/>
        <v/>
      </c>
      <c r="F8" s="26" t="e">
        <f t="shared" si="59"/>
        <v>#DIV/0!</v>
      </c>
      <c r="G8" s="27" t="e">
        <f t="shared" si="60"/>
        <v>#DIV/0!</v>
      </c>
      <c r="H8" s="499" t="str">
        <f>'CE. 1'!X11</f>
        <v/>
      </c>
      <c r="I8" s="500"/>
      <c r="J8" s="501" t="str">
        <f>'CE. 2'!X11</f>
        <v/>
      </c>
      <c r="K8" s="501"/>
      <c r="L8" s="499" t="str">
        <f>'CE. 3'!X11</f>
        <v/>
      </c>
      <c r="M8" s="499"/>
      <c r="N8" s="501" t="str">
        <f>'CE. 4'!X11</f>
        <v/>
      </c>
      <c r="O8" s="501"/>
      <c r="P8" s="499" t="str">
        <f>'CE. 5'!X11</f>
        <v/>
      </c>
      <c r="Q8" s="499"/>
      <c r="R8" s="501" t="str">
        <f>'CE. 6'!X11</f>
        <v/>
      </c>
      <c r="S8" s="502"/>
      <c r="T8" s="499" t="str">
        <f>'CE. 7'!X11</f>
        <v/>
      </c>
      <c r="U8" s="500"/>
      <c r="V8" s="501" t="str">
        <f>'CE. 8'!X11</f>
        <v/>
      </c>
      <c r="W8" s="502"/>
      <c r="X8" s="499" t="str">
        <f>'CE. 9'!X11</f>
        <v/>
      </c>
      <c r="Y8" s="500"/>
      <c r="Z8" s="501" t="str">
        <f>'CE. 10'!X11</f>
        <v/>
      </c>
      <c r="AA8" s="502"/>
      <c r="AB8" s="499" t="str">
        <f>'CE. 11'!X11</f>
        <v/>
      </c>
      <c r="AC8" s="500"/>
      <c r="AD8" s="501" t="str">
        <f>'CE. 12'!X11</f>
        <v/>
      </c>
      <c r="AE8" s="502"/>
      <c r="AF8" s="499" t="str">
        <f>'CE. 13'!X11</f>
        <v/>
      </c>
      <c r="AG8" s="500"/>
      <c r="AH8" s="501" t="str">
        <f>'CE. 14'!X11</f>
        <v/>
      </c>
      <c r="AI8" s="502"/>
      <c r="AJ8" s="499" t="str">
        <f>'CE. 15'!X11</f>
        <v/>
      </c>
      <c r="AK8" s="500"/>
      <c r="AL8" s="501" t="str">
        <f>'CE. 16'!X11</f>
        <v/>
      </c>
      <c r="AM8" s="502"/>
      <c r="AN8" s="499" t="str">
        <f>'CE. 17'!X11</f>
        <v/>
      </c>
      <c r="AO8" s="500"/>
      <c r="AP8" s="501" t="str">
        <f>'CE. 18'!X11</f>
        <v/>
      </c>
      <c r="AQ8" s="502"/>
      <c r="AR8" s="499" t="str">
        <f>'CE. 19'!X11</f>
        <v/>
      </c>
      <c r="AS8" s="500"/>
      <c r="AT8" s="501" t="str">
        <f>'CE. 20'!X11</f>
        <v/>
      </c>
      <c r="AU8" s="502"/>
      <c r="AV8" s="499" t="str">
        <f>'CE. 21'!X11</f>
        <v/>
      </c>
      <c r="AW8" s="500"/>
      <c r="AX8" s="501" t="str">
        <f>'CE. 22'!X11</f>
        <v/>
      </c>
      <c r="AY8" s="502"/>
      <c r="AZ8" s="499" t="str">
        <f>'CE. 23'!X11</f>
        <v/>
      </c>
      <c r="BA8" s="500"/>
      <c r="BB8" s="501" t="str">
        <f>'CE. 24'!X11</f>
        <v/>
      </c>
      <c r="BC8" s="502"/>
      <c r="BD8" s="499" t="str">
        <f>'CE. 25'!X11</f>
        <v/>
      </c>
      <c r="BE8" s="500"/>
      <c r="BF8" s="501" t="str">
        <f>'CE. 26'!X11</f>
        <v/>
      </c>
      <c r="BG8" s="502"/>
      <c r="BH8" s="499" t="str">
        <f>'CE. 27'!X11</f>
        <v/>
      </c>
      <c r="BI8" s="500"/>
      <c r="BJ8" s="501" t="str">
        <f>'CE. 28'!X11</f>
        <v/>
      </c>
      <c r="BK8" s="502"/>
      <c r="BL8" s="499" t="str">
        <f>'CE. 29'!X11</f>
        <v/>
      </c>
      <c r="BM8" s="500"/>
      <c r="BN8" s="501" t="str">
        <f>'CE. 30'!X11</f>
        <v/>
      </c>
      <c r="BO8" s="502"/>
      <c r="BP8" s="499" t="str">
        <f>'CE. 31'!X11</f>
        <v/>
      </c>
      <c r="BQ8" s="500"/>
      <c r="BR8" s="501" t="str">
        <f>'CE. 32'!X11</f>
        <v/>
      </c>
      <c r="BS8" s="502"/>
      <c r="BT8" s="499" t="str">
        <f>'CE. 33'!X11</f>
        <v/>
      </c>
      <c r="BU8" s="500"/>
      <c r="BV8" s="501" t="str">
        <f>'CE. 34'!X11</f>
        <v/>
      </c>
      <c r="BW8" s="502"/>
      <c r="BX8" s="499" t="str">
        <f>'CE. 35'!X11</f>
        <v/>
      </c>
      <c r="BY8" s="500"/>
      <c r="BZ8" s="501" t="str">
        <f>'CE. 36'!X11</f>
        <v/>
      </c>
      <c r="CA8" s="502"/>
      <c r="CB8" s="499" t="str">
        <f>'CE. 37'!X11</f>
        <v/>
      </c>
      <c r="CC8" s="500"/>
      <c r="CD8" s="501" t="str">
        <f>'CE. 38'!X11</f>
        <v/>
      </c>
      <c r="CE8" s="502"/>
      <c r="CF8" s="499" t="str">
        <f>'CE. 39'!X11</f>
        <v/>
      </c>
      <c r="CG8" s="500"/>
      <c r="CH8" s="501" t="str">
        <f>'CE. 40'!X11</f>
        <v/>
      </c>
      <c r="CI8" s="502"/>
      <c r="CJ8" s="499" t="str">
        <f>'CE. 41'!X11</f>
        <v/>
      </c>
      <c r="CK8" s="500"/>
      <c r="CL8" s="501" t="str">
        <f>'CE. 42'!X11</f>
        <v/>
      </c>
      <c r="CM8" s="502"/>
      <c r="CN8" s="499" t="str">
        <f>'CE. 43'!X11</f>
        <v/>
      </c>
      <c r="CO8" s="500"/>
      <c r="CP8" s="501" t="str">
        <f>'CE. 44'!X11</f>
        <v/>
      </c>
      <c r="CQ8" s="502"/>
      <c r="CR8" s="499" t="str">
        <f>'CE. 45'!X11</f>
        <v/>
      </c>
      <c r="CS8" s="500"/>
      <c r="CT8" s="501" t="str">
        <f>'CE. 46'!X11</f>
        <v/>
      </c>
      <c r="CU8" s="502"/>
      <c r="CV8" s="499" t="str">
        <f>'CE. 47'!X11</f>
        <v/>
      </c>
      <c r="CW8" s="500"/>
      <c r="CX8" s="501" t="str">
        <f>'CE. 48'!X11</f>
        <v/>
      </c>
      <c r="CY8" s="502"/>
      <c r="CZ8" s="499" t="str">
        <f>'CE. 49'!X11</f>
        <v/>
      </c>
      <c r="DA8" s="500"/>
      <c r="DB8" s="501" t="str">
        <f>'CE. 50'!X11</f>
        <v/>
      </c>
      <c r="DC8" s="502"/>
      <c r="DD8" s="499" t="str">
        <f>'CE. 51'!X11</f>
        <v/>
      </c>
      <c r="DE8" s="500"/>
      <c r="DF8" s="501" t="str">
        <f>'CE. 52'!X11</f>
        <v/>
      </c>
      <c r="DG8" s="502"/>
      <c r="DH8" s="499" t="str">
        <f>'CE. 53'!X11</f>
        <v/>
      </c>
      <c r="DI8" s="500"/>
      <c r="DJ8" s="501" t="str">
        <f>'CE. 54'!X11</f>
        <v/>
      </c>
      <c r="DK8" s="502"/>
      <c r="DL8" s="499" t="str">
        <f>'CE. 55'!X11</f>
        <v/>
      </c>
      <c r="DM8" s="500"/>
      <c r="DN8" s="501" t="str">
        <f>'CE. 56'!X11</f>
        <v/>
      </c>
      <c r="DO8" s="502"/>
      <c r="DP8" s="499" t="str">
        <f>'CE. 57'!X11</f>
        <v/>
      </c>
      <c r="DQ8" s="500"/>
      <c r="DR8" s="501" t="str">
        <f>'CE. 58'!X11</f>
        <v/>
      </c>
      <c r="DS8" s="502"/>
      <c r="DT8" s="499" t="str">
        <f>'CE. 59'!X11</f>
        <v/>
      </c>
      <c r="DU8" s="500"/>
      <c r="DV8" s="501" t="str">
        <f>'CE. 60'!X11</f>
        <v/>
      </c>
      <c r="DW8" s="502"/>
    </row>
    <row r="9" spans="1:127">
      <c r="A9" s="95">
        <v>6</v>
      </c>
      <c r="B9" s="239" t="str">
        <f>FINAL!B17</f>
        <v/>
      </c>
      <c r="C9" s="254"/>
      <c r="D9" s="41" t="str">
        <f t="shared" si="58"/>
        <v/>
      </c>
      <c r="E9" s="41" t="str">
        <f t="shared" si="58"/>
        <v/>
      </c>
      <c r="F9" s="26" t="e">
        <f t="shared" si="59"/>
        <v>#DIV/0!</v>
      </c>
      <c r="G9" s="27" t="e">
        <f t="shared" si="60"/>
        <v>#DIV/0!</v>
      </c>
      <c r="H9" s="499" t="str">
        <f>'CE. 1'!X12</f>
        <v/>
      </c>
      <c r="I9" s="500"/>
      <c r="J9" s="501" t="str">
        <f>'CE. 2'!X12</f>
        <v/>
      </c>
      <c r="K9" s="501"/>
      <c r="L9" s="499" t="str">
        <f>'CE. 3'!X12</f>
        <v/>
      </c>
      <c r="M9" s="499"/>
      <c r="N9" s="501" t="str">
        <f>'CE. 4'!X12</f>
        <v/>
      </c>
      <c r="O9" s="501"/>
      <c r="P9" s="499" t="str">
        <f>'CE. 5'!X12</f>
        <v/>
      </c>
      <c r="Q9" s="499"/>
      <c r="R9" s="501" t="str">
        <f>'CE. 6'!X12</f>
        <v/>
      </c>
      <c r="S9" s="502"/>
      <c r="T9" s="499" t="str">
        <f>'CE. 7'!X12</f>
        <v/>
      </c>
      <c r="U9" s="500"/>
      <c r="V9" s="501" t="str">
        <f>'CE. 8'!X12</f>
        <v/>
      </c>
      <c r="W9" s="502"/>
      <c r="X9" s="499" t="str">
        <f>'CE. 9'!X12</f>
        <v/>
      </c>
      <c r="Y9" s="500"/>
      <c r="Z9" s="501" t="str">
        <f>'CE. 10'!X12</f>
        <v/>
      </c>
      <c r="AA9" s="502"/>
      <c r="AB9" s="499" t="str">
        <f>'CE. 11'!X12</f>
        <v/>
      </c>
      <c r="AC9" s="500"/>
      <c r="AD9" s="501" t="str">
        <f>'CE. 12'!X12</f>
        <v/>
      </c>
      <c r="AE9" s="502"/>
      <c r="AF9" s="499" t="str">
        <f>'CE. 13'!X12</f>
        <v/>
      </c>
      <c r="AG9" s="500"/>
      <c r="AH9" s="501" t="str">
        <f>'CE. 14'!X12</f>
        <v/>
      </c>
      <c r="AI9" s="502"/>
      <c r="AJ9" s="499" t="str">
        <f>'CE. 15'!X12</f>
        <v/>
      </c>
      <c r="AK9" s="500"/>
      <c r="AL9" s="501" t="str">
        <f>'CE. 16'!X12</f>
        <v/>
      </c>
      <c r="AM9" s="502"/>
      <c r="AN9" s="499" t="str">
        <f>'CE. 17'!X12</f>
        <v/>
      </c>
      <c r="AO9" s="500"/>
      <c r="AP9" s="501" t="str">
        <f>'CE. 18'!X12</f>
        <v/>
      </c>
      <c r="AQ9" s="502"/>
      <c r="AR9" s="499" t="str">
        <f>'CE. 19'!X12</f>
        <v/>
      </c>
      <c r="AS9" s="500"/>
      <c r="AT9" s="501" t="str">
        <f>'CE. 20'!X12</f>
        <v/>
      </c>
      <c r="AU9" s="502"/>
      <c r="AV9" s="499" t="str">
        <f>'CE. 21'!X12</f>
        <v/>
      </c>
      <c r="AW9" s="500"/>
      <c r="AX9" s="501" t="str">
        <f>'CE. 22'!X12</f>
        <v/>
      </c>
      <c r="AY9" s="502"/>
      <c r="AZ9" s="499" t="str">
        <f>'CE. 23'!X12</f>
        <v/>
      </c>
      <c r="BA9" s="500"/>
      <c r="BB9" s="501" t="str">
        <f>'CE. 24'!X12</f>
        <v/>
      </c>
      <c r="BC9" s="502"/>
      <c r="BD9" s="499" t="str">
        <f>'CE. 25'!X12</f>
        <v/>
      </c>
      <c r="BE9" s="500"/>
      <c r="BF9" s="501" t="str">
        <f>'CE. 26'!X12</f>
        <v/>
      </c>
      <c r="BG9" s="502"/>
      <c r="BH9" s="499" t="str">
        <f>'CE. 27'!X12</f>
        <v/>
      </c>
      <c r="BI9" s="500"/>
      <c r="BJ9" s="501" t="str">
        <f>'CE. 28'!X12</f>
        <v/>
      </c>
      <c r="BK9" s="502"/>
      <c r="BL9" s="499" t="str">
        <f>'CE. 29'!X12</f>
        <v/>
      </c>
      <c r="BM9" s="500"/>
      <c r="BN9" s="501" t="str">
        <f>'CE. 30'!X12</f>
        <v/>
      </c>
      <c r="BO9" s="502"/>
      <c r="BP9" s="499" t="str">
        <f>'CE. 31'!X12</f>
        <v/>
      </c>
      <c r="BQ9" s="500"/>
      <c r="BR9" s="501" t="str">
        <f>'CE. 32'!X12</f>
        <v/>
      </c>
      <c r="BS9" s="502"/>
      <c r="BT9" s="499" t="str">
        <f>'CE. 33'!X12</f>
        <v/>
      </c>
      <c r="BU9" s="500"/>
      <c r="BV9" s="501" t="str">
        <f>'CE. 34'!X12</f>
        <v/>
      </c>
      <c r="BW9" s="502"/>
      <c r="BX9" s="499" t="str">
        <f>'CE. 35'!X12</f>
        <v/>
      </c>
      <c r="BY9" s="500"/>
      <c r="BZ9" s="501" t="str">
        <f>'CE. 36'!X12</f>
        <v/>
      </c>
      <c r="CA9" s="502"/>
      <c r="CB9" s="499" t="str">
        <f>'CE. 37'!X12</f>
        <v/>
      </c>
      <c r="CC9" s="500"/>
      <c r="CD9" s="501" t="str">
        <f>'CE. 38'!X12</f>
        <v/>
      </c>
      <c r="CE9" s="502"/>
      <c r="CF9" s="499" t="str">
        <f>'CE. 39'!X12</f>
        <v/>
      </c>
      <c r="CG9" s="500"/>
      <c r="CH9" s="501" t="str">
        <f>'CE. 40'!X12</f>
        <v/>
      </c>
      <c r="CI9" s="502"/>
      <c r="CJ9" s="499" t="str">
        <f>'CE. 41'!X12</f>
        <v/>
      </c>
      <c r="CK9" s="500"/>
      <c r="CL9" s="501" t="str">
        <f>'CE. 42'!X12</f>
        <v/>
      </c>
      <c r="CM9" s="502"/>
      <c r="CN9" s="499" t="str">
        <f>'CE. 43'!X12</f>
        <v/>
      </c>
      <c r="CO9" s="500"/>
      <c r="CP9" s="501" t="str">
        <f>'CE. 44'!X12</f>
        <v/>
      </c>
      <c r="CQ9" s="502"/>
      <c r="CR9" s="499" t="str">
        <f>'CE. 45'!X12</f>
        <v/>
      </c>
      <c r="CS9" s="500"/>
      <c r="CT9" s="501" t="str">
        <f>'CE. 46'!X12</f>
        <v/>
      </c>
      <c r="CU9" s="502"/>
      <c r="CV9" s="499" t="str">
        <f>'CE. 47'!X12</f>
        <v/>
      </c>
      <c r="CW9" s="500"/>
      <c r="CX9" s="501" t="str">
        <f>'CE. 48'!X12</f>
        <v/>
      </c>
      <c r="CY9" s="502"/>
      <c r="CZ9" s="499" t="str">
        <f>'CE. 49'!X12</f>
        <v/>
      </c>
      <c r="DA9" s="500"/>
      <c r="DB9" s="501" t="str">
        <f>'CE. 50'!X12</f>
        <v/>
      </c>
      <c r="DC9" s="502"/>
      <c r="DD9" s="499" t="str">
        <f>'CE. 51'!X12</f>
        <v/>
      </c>
      <c r="DE9" s="500"/>
      <c r="DF9" s="501" t="str">
        <f>'CE. 52'!X12</f>
        <v/>
      </c>
      <c r="DG9" s="502"/>
      <c r="DH9" s="499" t="str">
        <f>'CE. 53'!X12</f>
        <v/>
      </c>
      <c r="DI9" s="500"/>
      <c r="DJ9" s="501" t="str">
        <f>'CE. 54'!X12</f>
        <v/>
      </c>
      <c r="DK9" s="502"/>
      <c r="DL9" s="499" t="str">
        <f>'CE. 55'!X12</f>
        <v/>
      </c>
      <c r="DM9" s="500"/>
      <c r="DN9" s="501" t="str">
        <f>'CE. 56'!X12</f>
        <v/>
      </c>
      <c r="DO9" s="502"/>
      <c r="DP9" s="499" t="str">
        <f>'CE. 57'!X12</f>
        <v/>
      </c>
      <c r="DQ9" s="500"/>
      <c r="DR9" s="501" t="str">
        <f>'CE. 58'!X12</f>
        <v/>
      </c>
      <c r="DS9" s="502"/>
      <c r="DT9" s="499" t="str">
        <f>'CE. 59'!X12</f>
        <v/>
      </c>
      <c r="DU9" s="500"/>
      <c r="DV9" s="501" t="str">
        <f>'CE. 60'!X12</f>
        <v/>
      </c>
      <c r="DW9" s="502"/>
    </row>
    <row r="10" spans="1:127">
      <c r="A10" s="95">
        <v>7</v>
      </c>
      <c r="B10" s="17" t="str">
        <f>FINAL!B18</f>
        <v/>
      </c>
      <c r="C10" s="254"/>
      <c r="D10" s="41" t="str">
        <f t="shared" si="58"/>
        <v/>
      </c>
      <c r="E10" s="41" t="str">
        <f t="shared" si="58"/>
        <v/>
      </c>
      <c r="F10" s="26" t="e">
        <f t="shared" si="59"/>
        <v>#DIV/0!</v>
      </c>
      <c r="G10" s="27" t="e">
        <f t="shared" si="60"/>
        <v>#DIV/0!</v>
      </c>
      <c r="H10" s="499" t="str">
        <f>'CE. 1'!X13</f>
        <v/>
      </c>
      <c r="I10" s="500"/>
      <c r="J10" s="501" t="str">
        <f>'CE. 2'!X13</f>
        <v/>
      </c>
      <c r="K10" s="501"/>
      <c r="L10" s="499" t="str">
        <f>'CE. 3'!X13</f>
        <v/>
      </c>
      <c r="M10" s="499"/>
      <c r="N10" s="501" t="str">
        <f>'CE. 4'!X13</f>
        <v/>
      </c>
      <c r="O10" s="501"/>
      <c r="P10" s="499" t="str">
        <f>'CE. 5'!X13</f>
        <v/>
      </c>
      <c r="Q10" s="499"/>
      <c r="R10" s="501" t="str">
        <f>'CE. 6'!X13</f>
        <v/>
      </c>
      <c r="S10" s="502"/>
      <c r="T10" s="499" t="str">
        <f>'CE. 7'!X13</f>
        <v/>
      </c>
      <c r="U10" s="500"/>
      <c r="V10" s="501" t="str">
        <f>'CE. 8'!X13</f>
        <v/>
      </c>
      <c r="W10" s="502"/>
      <c r="X10" s="499" t="str">
        <f>'CE. 9'!X13</f>
        <v/>
      </c>
      <c r="Y10" s="500"/>
      <c r="Z10" s="501" t="str">
        <f>'CE. 10'!X13</f>
        <v/>
      </c>
      <c r="AA10" s="502"/>
      <c r="AB10" s="499" t="str">
        <f>'CE. 11'!X13</f>
        <v/>
      </c>
      <c r="AC10" s="500"/>
      <c r="AD10" s="501" t="str">
        <f>'CE. 12'!X13</f>
        <v/>
      </c>
      <c r="AE10" s="502"/>
      <c r="AF10" s="499" t="str">
        <f>'CE. 13'!X13</f>
        <v/>
      </c>
      <c r="AG10" s="500"/>
      <c r="AH10" s="501" t="str">
        <f>'CE. 14'!X13</f>
        <v/>
      </c>
      <c r="AI10" s="502"/>
      <c r="AJ10" s="499" t="str">
        <f>'CE. 15'!X13</f>
        <v/>
      </c>
      <c r="AK10" s="500"/>
      <c r="AL10" s="501" t="str">
        <f>'CE. 16'!X13</f>
        <v/>
      </c>
      <c r="AM10" s="502"/>
      <c r="AN10" s="499" t="str">
        <f>'CE. 17'!X13</f>
        <v/>
      </c>
      <c r="AO10" s="500"/>
      <c r="AP10" s="501" t="str">
        <f>'CE. 18'!X13</f>
        <v/>
      </c>
      <c r="AQ10" s="502"/>
      <c r="AR10" s="499" t="str">
        <f>'CE. 19'!X13</f>
        <v/>
      </c>
      <c r="AS10" s="500"/>
      <c r="AT10" s="501" t="str">
        <f>'CE. 20'!X13</f>
        <v/>
      </c>
      <c r="AU10" s="502"/>
      <c r="AV10" s="499" t="str">
        <f>'CE. 21'!X13</f>
        <v/>
      </c>
      <c r="AW10" s="500"/>
      <c r="AX10" s="501" t="str">
        <f>'CE. 22'!X13</f>
        <v/>
      </c>
      <c r="AY10" s="502"/>
      <c r="AZ10" s="499" t="str">
        <f>'CE. 23'!X13</f>
        <v/>
      </c>
      <c r="BA10" s="500"/>
      <c r="BB10" s="501" t="str">
        <f>'CE. 24'!X13</f>
        <v/>
      </c>
      <c r="BC10" s="502"/>
      <c r="BD10" s="499" t="str">
        <f>'CE. 25'!X13</f>
        <v/>
      </c>
      <c r="BE10" s="500"/>
      <c r="BF10" s="501" t="str">
        <f>'CE. 26'!X13</f>
        <v/>
      </c>
      <c r="BG10" s="502"/>
      <c r="BH10" s="499" t="str">
        <f>'CE. 27'!X13</f>
        <v/>
      </c>
      <c r="BI10" s="500"/>
      <c r="BJ10" s="501" t="str">
        <f>'CE. 28'!X13</f>
        <v/>
      </c>
      <c r="BK10" s="502"/>
      <c r="BL10" s="499" t="str">
        <f>'CE. 29'!X13</f>
        <v/>
      </c>
      <c r="BM10" s="500"/>
      <c r="BN10" s="501" t="str">
        <f>'CE. 30'!X13</f>
        <v/>
      </c>
      <c r="BO10" s="502"/>
      <c r="BP10" s="499" t="str">
        <f>'CE. 31'!X13</f>
        <v/>
      </c>
      <c r="BQ10" s="500"/>
      <c r="BR10" s="501" t="str">
        <f>'CE. 32'!X13</f>
        <v/>
      </c>
      <c r="BS10" s="502"/>
      <c r="BT10" s="499" t="str">
        <f>'CE. 33'!X13</f>
        <v/>
      </c>
      <c r="BU10" s="500"/>
      <c r="BV10" s="501" t="str">
        <f>'CE. 34'!X13</f>
        <v/>
      </c>
      <c r="BW10" s="502"/>
      <c r="BX10" s="499" t="str">
        <f>'CE. 35'!X13</f>
        <v/>
      </c>
      <c r="BY10" s="500"/>
      <c r="BZ10" s="501" t="str">
        <f>'CE. 36'!X13</f>
        <v/>
      </c>
      <c r="CA10" s="502"/>
      <c r="CB10" s="499" t="str">
        <f>'CE. 37'!X13</f>
        <v/>
      </c>
      <c r="CC10" s="500"/>
      <c r="CD10" s="501" t="str">
        <f>'CE. 38'!X13</f>
        <v/>
      </c>
      <c r="CE10" s="502"/>
      <c r="CF10" s="499" t="str">
        <f>'CE. 39'!X13</f>
        <v/>
      </c>
      <c r="CG10" s="500"/>
      <c r="CH10" s="501" t="str">
        <f>'CE. 40'!X13</f>
        <v/>
      </c>
      <c r="CI10" s="502"/>
      <c r="CJ10" s="499" t="str">
        <f>'CE. 41'!X13</f>
        <v/>
      </c>
      <c r="CK10" s="500"/>
      <c r="CL10" s="501" t="str">
        <f>'CE. 42'!X13</f>
        <v/>
      </c>
      <c r="CM10" s="502"/>
      <c r="CN10" s="499" t="str">
        <f>'CE. 43'!X13</f>
        <v/>
      </c>
      <c r="CO10" s="500"/>
      <c r="CP10" s="501" t="str">
        <f>'CE. 44'!X13</f>
        <v/>
      </c>
      <c r="CQ10" s="502"/>
      <c r="CR10" s="499" t="str">
        <f>'CE. 45'!X13</f>
        <v/>
      </c>
      <c r="CS10" s="500"/>
      <c r="CT10" s="501" t="str">
        <f>'CE. 46'!X13</f>
        <v/>
      </c>
      <c r="CU10" s="502"/>
      <c r="CV10" s="499" t="str">
        <f>'CE. 47'!X13</f>
        <v/>
      </c>
      <c r="CW10" s="500"/>
      <c r="CX10" s="501" t="str">
        <f>'CE. 48'!X13</f>
        <v/>
      </c>
      <c r="CY10" s="502"/>
      <c r="CZ10" s="499" t="str">
        <f>'CE. 49'!X13</f>
        <v/>
      </c>
      <c r="DA10" s="500"/>
      <c r="DB10" s="501" t="str">
        <f>'CE. 50'!X13</f>
        <v/>
      </c>
      <c r="DC10" s="502"/>
      <c r="DD10" s="499" t="str">
        <f>'CE. 51'!X13</f>
        <v/>
      </c>
      <c r="DE10" s="500"/>
      <c r="DF10" s="501" t="str">
        <f>'CE. 52'!X13</f>
        <v/>
      </c>
      <c r="DG10" s="502"/>
      <c r="DH10" s="499" t="str">
        <f>'CE. 53'!X13</f>
        <v/>
      </c>
      <c r="DI10" s="500"/>
      <c r="DJ10" s="501" t="str">
        <f>'CE. 54'!X13</f>
        <v/>
      </c>
      <c r="DK10" s="502"/>
      <c r="DL10" s="499" t="str">
        <f>'CE. 55'!X13</f>
        <v/>
      </c>
      <c r="DM10" s="500"/>
      <c r="DN10" s="501" t="str">
        <f>'CE. 56'!X13</f>
        <v/>
      </c>
      <c r="DO10" s="502"/>
      <c r="DP10" s="499" t="str">
        <f>'CE. 57'!X13</f>
        <v/>
      </c>
      <c r="DQ10" s="500"/>
      <c r="DR10" s="501" t="str">
        <f>'CE. 58'!X13</f>
        <v/>
      </c>
      <c r="DS10" s="502"/>
      <c r="DT10" s="499" t="str">
        <f>'CE. 59'!X13</f>
        <v/>
      </c>
      <c r="DU10" s="500"/>
      <c r="DV10" s="501" t="str">
        <f>'CE. 60'!X13</f>
        <v/>
      </c>
      <c r="DW10" s="502"/>
    </row>
    <row r="11" spans="1:127">
      <c r="A11" s="95">
        <v>8</v>
      </c>
      <c r="B11" s="239" t="str">
        <f>FINAL!B19</f>
        <v/>
      </c>
      <c r="C11" s="254"/>
      <c r="D11" s="41" t="str">
        <f t="shared" si="58"/>
        <v/>
      </c>
      <c r="E11" s="41" t="str">
        <f t="shared" si="58"/>
        <v/>
      </c>
      <c r="F11" s="26" t="e">
        <f t="shared" si="59"/>
        <v>#DIV/0!</v>
      </c>
      <c r="G11" s="27" t="e">
        <f t="shared" si="60"/>
        <v>#DIV/0!</v>
      </c>
      <c r="H11" s="499" t="str">
        <f>'CE. 1'!X14</f>
        <v/>
      </c>
      <c r="I11" s="500"/>
      <c r="J11" s="501" t="str">
        <f>'CE. 2'!X14</f>
        <v/>
      </c>
      <c r="K11" s="501"/>
      <c r="L11" s="499" t="str">
        <f>'CE. 3'!X14</f>
        <v/>
      </c>
      <c r="M11" s="499"/>
      <c r="N11" s="501" t="str">
        <f>'CE. 4'!X14</f>
        <v/>
      </c>
      <c r="O11" s="501"/>
      <c r="P11" s="499" t="str">
        <f>'CE. 5'!X14</f>
        <v/>
      </c>
      <c r="Q11" s="499"/>
      <c r="R11" s="501" t="str">
        <f>'CE. 6'!X14</f>
        <v/>
      </c>
      <c r="S11" s="502"/>
      <c r="T11" s="499" t="str">
        <f>'CE. 7'!X14</f>
        <v/>
      </c>
      <c r="U11" s="500"/>
      <c r="V11" s="501" t="str">
        <f>'CE. 8'!X14</f>
        <v/>
      </c>
      <c r="W11" s="502"/>
      <c r="X11" s="499" t="str">
        <f>'CE. 9'!X14</f>
        <v/>
      </c>
      <c r="Y11" s="500"/>
      <c r="Z11" s="501" t="str">
        <f>'CE. 10'!X14</f>
        <v/>
      </c>
      <c r="AA11" s="502"/>
      <c r="AB11" s="499" t="str">
        <f>'CE. 11'!X14</f>
        <v/>
      </c>
      <c r="AC11" s="500"/>
      <c r="AD11" s="501" t="str">
        <f>'CE. 12'!X14</f>
        <v/>
      </c>
      <c r="AE11" s="502"/>
      <c r="AF11" s="499" t="str">
        <f>'CE. 13'!X14</f>
        <v/>
      </c>
      <c r="AG11" s="500"/>
      <c r="AH11" s="501" t="str">
        <f>'CE. 14'!X14</f>
        <v/>
      </c>
      <c r="AI11" s="502"/>
      <c r="AJ11" s="499" t="str">
        <f>'CE. 15'!X14</f>
        <v/>
      </c>
      <c r="AK11" s="500"/>
      <c r="AL11" s="501" t="str">
        <f>'CE. 16'!X14</f>
        <v/>
      </c>
      <c r="AM11" s="502"/>
      <c r="AN11" s="499" t="str">
        <f>'CE. 17'!X14</f>
        <v/>
      </c>
      <c r="AO11" s="500"/>
      <c r="AP11" s="501" t="str">
        <f>'CE. 18'!X14</f>
        <v/>
      </c>
      <c r="AQ11" s="502"/>
      <c r="AR11" s="499" t="str">
        <f>'CE. 19'!X14</f>
        <v/>
      </c>
      <c r="AS11" s="500"/>
      <c r="AT11" s="501" t="str">
        <f>'CE. 20'!X14</f>
        <v/>
      </c>
      <c r="AU11" s="502"/>
      <c r="AV11" s="499" t="str">
        <f>'CE. 21'!X14</f>
        <v/>
      </c>
      <c r="AW11" s="500"/>
      <c r="AX11" s="501" t="str">
        <f>'CE. 22'!X14</f>
        <v/>
      </c>
      <c r="AY11" s="502"/>
      <c r="AZ11" s="499" t="str">
        <f>'CE. 23'!X14</f>
        <v/>
      </c>
      <c r="BA11" s="500"/>
      <c r="BB11" s="501" t="str">
        <f>'CE. 24'!X14</f>
        <v/>
      </c>
      <c r="BC11" s="502"/>
      <c r="BD11" s="499" t="str">
        <f>'CE. 25'!X14</f>
        <v/>
      </c>
      <c r="BE11" s="500"/>
      <c r="BF11" s="501" t="str">
        <f>'CE. 26'!X14</f>
        <v/>
      </c>
      <c r="BG11" s="502"/>
      <c r="BH11" s="499" t="str">
        <f>'CE. 27'!X14</f>
        <v/>
      </c>
      <c r="BI11" s="500"/>
      <c r="BJ11" s="501" t="str">
        <f>'CE. 28'!X14</f>
        <v/>
      </c>
      <c r="BK11" s="502"/>
      <c r="BL11" s="499" t="str">
        <f>'CE. 29'!X14</f>
        <v/>
      </c>
      <c r="BM11" s="500"/>
      <c r="BN11" s="501" t="str">
        <f>'CE. 30'!X14</f>
        <v/>
      </c>
      <c r="BO11" s="502"/>
      <c r="BP11" s="499" t="str">
        <f>'CE. 31'!X14</f>
        <v/>
      </c>
      <c r="BQ11" s="500"/>
      <c r="BR11" s="501" t="str">
        <f>'CE. 32'!X14</f>
        <v/>
      </c>
      <c r="BS11" s="502"/>
      <c r="BT11" s="499" t="str">
        <f>'CE. 33'!X14</f>
        <v/>
      </c>
      <c r="BU11" s="500"/>
      <c r="BV11" s="501" t="str">
        <f>'CE. 34'!X14</f>
        <v/>
      </c>
      <c r="BW11" s="502"/>
      <c r="BX11" s="499" t="str">
        <f>'CE. 35'!X14</f>
        <v/>
      </c>
      <c r="BY11" s="500"/>
      <c r="BZ11" s="501" t="str">
        <f>'CE. 36'!X14</f>
        <v/>
      </c>
      <c r="CA11" s="502"/>
      <c r="CB11" s="499" t="str">
        <f>'CE. 37'!X14</f>
        <v/>
      </c>
      <c r="CC11" s="500"/>
      <c r="CD11" s="501" t="str">
        <f>'CE. 38'!X14</f>
        <v/>
      </c>
      <c r="CE11" s="502"/>
      <c r="CF11" s="499" t="str">
        <f>'CE. 39'!X14</f>
        <v/>
      </c>
      <c r="CG11" s="500"/>
      <c r="CH11" s="501" t="str">
        <f>'CE. 40'!X14</f>
        <v/>
      </c>
      <c r="CI11" s="502"/>
      <c r="CJ11" s="499" t="str">
        <f>'CE. 41'!X14</f>
        <v/>
      </c>
      <c r="CK11" s="500"/>
      <c r="CL11" s="501" t="str">
        <f>'CE. 42'!X14</f>
        <v/>
      </c>
      <c r="CM11" s="502"/>
      <c r="CN11" s="499" t="str">
        <f>'CE. 43'!X14</f>
        <v/>
      </c>
      <c r="CO11" s="500"/>
      <c r="CP11" s="501" t="str">
        <f>'CE. 44'!X14</f>
        <v/>
      </c>
      <c r="CQ11" s="502"/>
      <c r="CR11" s="499" t="str">
        <f>'CE. 45'!X14</f>
        <v/>
      </c>
      <c r="CS11" s="500"/>
      <c r="CT11" s="501" t="str">
        <f>'CE. 46'!X14</f>
        <v/>
      </c>
      <c r="CU11" s="502"/>
      <c r="CV11" s="499" t="str">
        <f>'CE. 47'!X14</f>
        <v/>
      </c>
      <c r="CW11" s="500"/>
      <c r="CX11" s="501" t="str">
        <f>'CE. 48'!X14</f>
        <v/>
      </c>
      <c r="CY11" s="502"/>
      <c r="CZ11" s="499" t="str">
        <f>'CE. 49'!X14</f>
        <v/>
      </c>
      <c r="DA11" s="500"/>
      <c r="DB11" s="501" t="str">
        <f>'CE. 50'!X14</f>
        <v/>
      </c>
      <c r="DC11" s="502"/>
      <c r="DD11" s="499" t="str">
        <f>'CE. 51'!X14</f>
        <v/>
      </c>
      <c r="DE11" s="500"/>
      <c r="DF11" s="501" t="str">
        <f>'CE. 52'!X14</f>
        <v/>
      </c>
      <c r="DG11" s="502"/>
      <c r="DH11" s="499" t="str">
        <f>'CE. 53'!X14</f>
        <v/>
      </c>
      <c r="DI11" s="500"/>
      <c r="DJ11" s="501" t="str">
        <f>'CE. 54'!X14</f>
        <v/>
      </c>
      <c r="DK11" s="502"/>
      <c r="DL11" s="499" t="str">
        <f>'CE. 55'!X14</f>
        <v/>
      </c>
      <c r="DM11" s="500"/>
      <c r="DN11" s="501" t="str">
        <f>'CE. 56'!X14</f>
        <v/>
      </c>
      <c r="DO11" s="502"/>
      <c r="DP11" s="499" t="str">
        <f>'CE. 57'!X14</f>
        <v/>
      </c>
      <c r="DQ11" s="500"/>
      <c r="DR11" s="501" t="str">
        <f>'CE. 58'!X14</f>
        <v/>
      </c>
      <c r="DS11" s="502"/>
      <c r="DT11" s="499" t="str">
        <f>'CE. 59'!X14</f>
        <v/>
      </c>
      <c r="DU11" s="500"/>
      <c r="DV11" s="501" t="str">
        <f>'CE. 60'!X14</f>
        <v/>
      </c>
      <c r="DW11" s="502"/>
    </row>
    <row r="12" spans="1:127">
      <c r="A12" s="95">
        <v>9</v>
      </c>
      <c r="B12" s="17" t="str">
        <f>FINAL!B20</f>
        <v/>
      </c>
      <c r="C12" s="254"/>
      <c r="D12" s="41" t="str">
        <f t="shared" si="58"/>
        <v/>
      </c>
      <c r="E12" s="41" t="str">
        <f t="shared" si="58"/>
        <v/>
      </c>
      <c r="F12" s="26" t="e">
        <f t="shared" si="59"/>
        <v>#DIV/0!</v>
      </c>
      <c r="G12" s="27" t="e">
        <f t="shared" si="60"/>
        <v>#DIV/0!</v>
      </c>
      <c r="H12" s="499" t="str">
        <f>'CE. 1'!X15</f>
        <v/>
      </c>
      <c r="I12" s="500"/>
      <c r="J12" s="501" t="str">
        <f>'CE. 2'!X15</f>
        <v/>
      </c>
      <c r="K12" s="501"/>
      <c r="L12" s="499" t="str">
        <f>'CE. 3'!X15</f>
        <v/>
      </c>
      <c r="M12" s="499"/>
      <c r="N12" s="501" t="str">
        <f>'CE. 4'!X15</f>
        <v/>
      </c>
      <c r="O12" s="501"/>
      <c r="P12" s="499" t="str">
        <f>'CE. 5'!X15</f>
        <v/>
      </c>
      <c r="Q12" s="499"/>
      <c r="R12" s="501" t="str">
        <f>'CE. 6'!X15</f>
        <v/>
      </c>
      <c r="S12" s="502"/>
      <c r="T12" s="499" t="str">
        <f>'CE. 7'!X15</f>
        <v/>
      </c>
      <c r="U12" s="500"/>
      <c r="V12" s="501" t="str">
        <f>'CE. 8'!X15</f>
        <v/>
      </c>
      <c r="W12" s="502"/>
      <c r="X12" s="499" t="str">
        <f>'CE. 9'!X15</f>
        <v/>
      </c>
      <c r="Y12" s="500"/>
      <c r="Z12" s="501" t="str">
        <f>'CE. 10'!X15</f>
        <v/>
      </c>
      <c r="AA12" s="502"/>
      <c r="AB12" s="499" t="str">
        <f>'CE. 11'!X15</f>
        <v/>
      </c>
      <c r="AC12" s="500"/>
      <c r="AD12" s="501" t="str">
        <f>'CE. 12'!X15</f>
        <v/>
      </c>
      <c r="AE12" s="502"/>
      <c r="AF12" s="499" t="str">
        <f>'CE. 13'!X15</f>
        <v/>
      </c>
      <c r="AG12" s="500"/>
      <c r="AH12" s="501" t="str">
        <f>'CE. 14'!X15</f>
        <v/>
      </c>
      <c r="AI12" s="502"/>
      <c r="AJ12" s="499" t="str">
        <f>'CE. 15'!X15</f>
        <v/>
      </c>
      <c r="AK12" s="500"/>
      <c r="AL12" s="501" t="str">
        <f>'CE. 16'!X15</f>
        <v/>
      </c>
      <c r="AM12" s="502"/>
      <c r="AN12" s="499" t="str">
        <f>'CE. 17'!X15</f>
        <v/>
      </c>
      <c r="AO12" s="500"/>
      <c r="AP12" s="501" t="str">
        <f>'CE. 18'!X15</f>
        <v/>
      </c>
      <c r="AQ12" s="502"/>
      <c r="AR12" s="499" t="str">
        <f>'CE. 19'!X15</f>
        <v/>
      </c>
      <c r="AS12" s="500"/>
      <c r="AT12" s="501" t="str">
        <f>'CE. 20'!X15</f>
        <v/>
      </c>
      <c r="AU12" s="502"/>
      <c r="AV12" s="499" t="str">
        <f>'CE. 21'!X15</f>
        <v/>
      </c>
      <c r="AW12" s="500"/>
      <c r="AX12" s="501" t="str">
        <f>'CE. 22'!X15</f>
        <v/>
      </c>
      <c r="AY12" s="502"/>
      <c r="AZ12" s="499" t="str">
        <f>'CE. 23'!X15</f>
        <v/>
      </c>
      <c r="BA12" s="500"/>
      <c r="BB12" s="501" t="str">
        <f>'CE. 24'!X15</f>
        <v/>
      </c>
      <c r="BC12" s="502"/>
      <c r="BD12" s="499" t="str">
        <f>'CE. 25'!X15</f>
        <v/>
      </c>
      <c r="BE12" s="500"/>
      <c r="BF12" s="501" t="str">
        <f>'CE. 26'!X15</f>
        <v/>
      </c>
      <c r="BG12" s="502"/>
      <c r="BH12" s="499" t="str">
        <f>'CE. 27'!X15</f>
        <v/>
      </c>
      <c r="BI12" s="500"/>
      <c r="BJ12" s="501" t="str">
        <f>'CE. 28'!X15</f>
        <v/>
      </c>
      <c r="BK12" s="502"/>
      <c r="BL12" s="499" t="str">
        <f>'CE. 29'!X15</f>
        <v/>
      </c>
      <c r="BM12" s="500"/>
      <c r="BN12" s="501" t="str">
        <f>'CE. 30'!X15</f>
        <v/>
      </c>
      <c r="BO12" s="502"/>
      <c r="BP12" s="499" t="str">
        <f>'CE. 31'!X15</f>
        <v/>
      </c>
      <c r="BQ12" s="500"/>
      <c r="BR12" s="501" t="str">
        <f>'CE. 32'!X15</f>
        <v/>
      </c>
      <c r="BS12" s="502"/>
      <c r="BT12" s="499" t="str">
        <f>'CE. 33'!X15</f>
        <v/>
      </c>
      <c r="BU12" s="500"/>
      <c r="BV12" s="501" t="str">
        <f>'CE. 34'!X15</f>
        <v/>
      </c>
      <c r="BW12" s="502"/>
      <c r="BX12" s="499" t="str">
        <f>'CE. 35'!X15</f>
        <v/>
      </c>
      <c r="BY12" s="500"/>
      <c r="BZ12" s="501" t="str">
        <f>'CE. 36'!X15</f>
        <v/>
      </c>
      <c r="CA12" s="502"/>
      <c r="CB12" s="499" t="str">
        <f>'CE. 37'!X15</f>
        <v/>
      </c>
      <c r="CC12" s="500"/>
      <c r="CD12" s="501" t="str">
        <f>'CE. 38'!X15</f>
        <v/>
      </c>
      <c r="CE12" s="502"/>
      <c r="CF12" s="499" t="str">
        <f>'CE. 39'!X15</f>
        <v/>
      </c>
      <c r="CG12" s="500"/>
      <c r="CH12" s="501" t="str">
        <f>'CE. 40'!X15</f>
        <v/>
      </c>
      <c r="CI12" s="502"/>
      <c r="CJ12" s="499" t="str">
        <f>'CE. 41'!X15</f>
        <v/>
      </c>
      <c r="CK12" s="500"/>
      <c r="CL12" s="501" t="str">
        <f>'CE. 42'!X15</f>
        <v/>
      </c>
      <c r="CM12" s="502"/>
      <c r="CN12" s="499" t="str">
        <f>'CE. 43'!X15</f>
        <v/>
      </c>
      <c r="CO12" s="500"/>
      <c r="CP12" s="501" t="str">
        <f>'CE. 44'!X15</f>
        <v/>
      </c>
      <c r="CQ12" s="502"/>
      <c r="CR12" s="499" t="str">
        <f>'CE. 45'!X15</f>
        <v/>
      </c>
      <c r="CS12" s="500"/>
      <c r="CT12" s="501" t="str">
        <f>'CE. 46'!X15</f>
        <v/>
      </c>
      <c r="CU12" s="502"/>
      <c r="CV12" s="499" t="str">
        <f>'CE. 47'!X15</f>
        <v/>
      </c>
      <c r="CW12" s="500"/>
      <c r="CX12" s="501" t="str">
        <f>'CE. 48'!X15</f>
        <v/>
      </c>
      <c r="CY12" s="502"/>
      <c r="CZ12" s="499" t="str">
        <f>'CE. 49'!X15</f>
        <v/>
      </c>
      <c r="DA12" s="500"/>
      <c r="DB12" s="501" t="str">
        <f>'CE. 50'!X15</f>
        <v/>
      </c>
      <c r="DC12" s="502"/>
      <c r="DD12" s="499" t="str">
        <f>'CE. 51'!X15</f>
        <v/>
      </c>
      <c r="DE12" s="500"/>
      <c r="DF12" s="501" t="str">
        <f>'CE. 52'!X15</f>
        <v/>
      </c>
      <c r="DG12" s="502"/>
      <c r="DH12" s="499" t="str">
        <f>'CE. 53'!X15</f>
        <v/>
      </c>
      <c r="DI12" s="500"/>
      <c r="DJ12" s="501" t="str">
        <f>'CE. 54'!X15</f>
        <v/>
      </c>
      <c r="DK12" s="502"/>
      <c r="DL12" s="499" t="str">
        <f>'CE. 55'!X15</f>
        <v/>
      </c>
      <c r="DM12" s="500"/>
      <c r="DN12" s="501" t="str">
        <f>'CE. 56'!X15</f>
        <v/>
      </c>
      <c r="DO12" s="502"/>
      <c r="DP12" s="499" t="str">
        <f>'CE. 57'!X15</f>
        <v/>
      </c>
      <c r="DQ12" s="500"/>
      <c r="DR12" s="501" t="str">
        <f>'CE. 58'!X15</f>
        <v/>
      </c>
      <c r="DS12" s="502"/>
      <c r="DT12" s="499" t="str">
        <f>'CE. 59'!X15</f>
        <v/>
      </c>
      <c r="DU12" s="500"/>
      <c r="DV12" s="501" t="str">
        <f>'CE. 60'!X15</f>
        <v/>
      </c>
      <c r="DW12" s="502"/>
    </row>
    <row r="13" spans="1:127">
      <c r="A13" s="95">
        <v>10</v>
      </c>
      <c r="B13" s="239" t="str">
        <f>FINAL!B21</f>
        <v/>
      </c>
      <c r="C13" s="254"/>
      <c r="D13" s="41" t="str">
        <f t="shared" si="58"/>
        <v/>
      </c>
      <c r="E13" s="41" t="str">
        <f t="shared" si="58"/>
        <v/>
      </c>
      <c r="F13" s="26" t="e">
        <f t="shared" si="59"/>
        <v>#DIV/0!</v>
      </c>
      <c r="G13" s="27" t="e">
        <f t="shared" si="60"/>
        <v>#DIV/0!</v>
      </c>
      <c r="H13" s="499" t="str">
        <f>'CE. 1'!X16</f>
        <v/>
      </c>
      <c r="I13" s="500"/>
      <c r="J13" s="501" t="str">
        <f>'CE. 2'!X16</f>
        <v/>
      </c>
      <c r="K13" s="501"/>
      <c r="L13" s="499" t="str">
        <f>'CE. 3'!X16</f>
        <v/>
      </c>
      <c r="M13" s="499"/>
      <c r="N13" s="501" t="str">
        <f>'CE. 4'!X16</f>
        <v/>
      </c>
      <c r="O13" s="501"/>
      <c r="P13" s="499" t="str">
        <f>'CE. 5'!X16</f>
        <v/>
      </c>
      <c r="Q13" s="499"/>
      <c r="R13" s="501" t="str">
        <f>'CE. 6'!X16</f>
        <v/>
      </c>
      <c r="S13" s="502"/>
      <c r="T13" s="499" t="str">
        <f>'CE. 7'!X16</f>
        <v/>
      </c>
      <c r="U13" s="500"/>
      <c r="V13" s="501" t="str">
        <f>'CE. 8'!X16</f>
        <v/>
      </c>
      <c r="W13" s="502"/>
      <c r="X13" s="499" t="str">
        <f>'CE. 9'!X16</f>
        <v/>
      </c>
      <c r="Y13" s="500"/>
      <c r="Z13" s="501" t="str">
        <f>'CE. 10'!X16</f>
        <v/>
      </c>
      <c r="AA13" s="502"/>
      <c r="AB13" s="499" t="str">
        <f>'CE. 11'!X16</f>
        <v/>
      </c>
      <c r="AC13" s="500"/>
      <c r="AD13" s="501" t="str">
        <f>'CE. 12'!X16</f>
        <v/>
      </c>
      <c r="AE13" s="502"/>
      <c r="AF13" s="499" t="str">
        <f>'CE. 13'!X16</f>
        <v/>
      </c>
      <c r="AG13" s="500"/>
      <c r="AH13" s="501" t="str">
        <f>'CE. 14'!X16</f>
        <v/>
      </c>
      <c r="AI13" s="502"/>
      <c r="AJ13" s="499" t="str">
        <f>'CE. 15'!X16</f>
        <v/>
      </c>
      <c r="AK13" s="500"/>
      <c r="AL13" s="501" t="str">
        <f>'CE. 16'!X16</f>
        <v/>
      </c>
      <c r="AM13" s="502"/>
      <c r="AN13" s="499" t="str">
        <f>'CE. 17'!X16</f>
        <v/>
      </c>
      <c r="AO13" s="500"/>
      <c r="AP13" s="501" t="str">
        <f>'CE. 18'!X16</f>
        <v/>
      </c>
      <c r="AQ13" s="502"/>
      <c r="AR13" s="499" t="str">
        <f>'CE. 19'!X16</f>
        <v/>
      </c>
      <c r="AS13" s="500"/>
      <c r="AT13" s="501" t="str">
        <f>'CE. 20'!X16</f>
        <v/>
      </c>
      <c r="AU13" s="502"/>
      <c r="AV13" s="499" t="str">
        <f>'CE. 21'!X16</f>
        <v/>
      </c>
      <c r="AW13" s="500"/>
      <c r="AX13" s="501" t="str">
        <f>'CE. 22'!X16</f>
        <v/>
      </c>
      <c r="AY13" s="502"/>
      <c r="AZ13" s="499" t="str">
        <f>'CE. 23'!X16</f>
        <v/>
      </c>
      <c r="BA13" s="500"/>
      <c r="BB13" s="501" t="str">
        <f>'CE. 24'!X16</f>
        <v/>
      </c>
      <c r="BC13" s="502"/>
      <c r="BD13" s="499" t="str">
        <f>'CE. 25'!X16</f>
        <v/>
      </c>
      <c r="BE13" s="500"/>
      <c r="BF13" s="501" t="str">
        <f>'CE. 26'!X16</f>
        <v/>
      </c>
      <c r="BG13" s="502"/>
      <c r="BH13" s="499" t="str">
        <f>'CE. 27'!X16</f>
        <v/>
      </c>
      <c r="BI13" s="500"/>
      <c r="BJ13" s="501" t="str">
        <f>'CE. 28'!X16</f>
        <v/>
      </c>
      <c r="BK13" s="502"/>
      <c r="BL13" s="499" t="str">
        <f>'CE. 29'!X16</f>
        <v/>
      </c>
      <c r="BM13" s="500"/>
      <c r="BN13" s="501" t="str">
        <f>'CE. 30'!X16</f>
        <v/>
      </c>
      <c r="BO13" s="502"/>
      <c r="BP13" s="499" t="str">
        <f>'CE. 31'!X16</f>
        <v/>
      </c>
      <c r="BQ13" s="500"/>
      <c r="BR13" s="501" t="str">
        <f>'CE. 32'!X16</f>
        <v/>
      </c>
      <c r="BS13" s="502"/>
      <c r="BT13" s="499" t="str">
        <f>'CE. 33'!X16</f>
        <v/>
      </c>
      <c r="BU13" s="500"/>
      <c r="BV13" s="501" t="str">
        <f>'CE. 34'!X16</f>
        <v/>
      </c>
      <c r="BW13" s="502"/>
      <c r="BX13" s="499" t="str">
        <f>'CE. 35'!X16</f>
        <v/>
      </c>
      <c r="BY13" s="500"/>
      <c r="BZ13" s="501" t="str">
        <f>'CE. 36'!X16</f>
        <v/>
      </c>
      <c r="CA13" s="502"/>
      <c r="CB13" s="499" t="str">
        <f>'CE. 37'!X16</f>
        <v/>
      </c>
      <c r="CC13" s="500"/>
      <c r="CD13" s="501" t="str">
        <f>'CE. 38'!X16</f>
        <v/>
      </c>
      <c r="CE13" s="502"/>
      <c r="CF13" s="499" t="str">
        <f>'CE. 39'!X16</f>
        <v/>
      </c>
      <c r="CG13" s="500"/>
      <c r="CH13" s="501" t="str">
        <f>'CE. 40'!X16</f>
        <v/>
      </c>
      <c r="CI13" s="502"/>
      <c r="CJ13" s="499" t="str">
        <f>'CE. 41'!X16</f>
        <v/>
      </c>
      <c r="CK13" s="500"/>
      <c r="CL13" s="501" t="str">
        <f>'CE. 42'!X16</f>
        <v/>
      </c>
      <c r="CM13" s="502"/>
      <c r="CN13" s="499" t="str">
        <f>'CE. 43'!X16</f>
        <v/>
      </c>
      <c r="CO13" s="500"/>
      <c r="CP13" s="501" t="str">
        <f>'CE. 44'!X16</f>
        <v/>
      </c>
      <c r="CQ13" s="502"/>
      <c r="CR13" s="499" t="str">
        <f>'CE. 45'!X16</f>
        <v/>
      </c>
      <c r="CS13" s="500"/>
      <c r="CT13" s="501" t="str">
        <f>'CE. 46'!X16</f>
        <v/>
      </c>
      <c r="CU13" s="502"/>
      <c r="CV13" s="499" t="str">
        <f>'CE. 47'!X16</f>
        <v/>
      </c>
      <c r="CW13" s="500"/>
      <c r="CX13" s="501" t="str">
        <f>'CE. 48'!X16</f>
        <v/>
      </c>
      <c r="CY13" s="502"/>
      <c r="CZ13" s="499" t="str">
        <f>'CE. 49'!X16</f>
        <v/>
      </c>
      <c r="DA13" s="500"/>
      <c r="DB13" s="501" t="str">
        <f>'CE. 50'!X16</f>
        <v/>
      </c>
      <c r="DC13" s="502"/>
      <c r="DD13" s="499" t="str">
        <f>'CE. 51'!X16</f>
        <v/>
      </c>
      <c r="DE13" s="500"/>
      <c r="DF13" s="501" t="str">
        <f>'CE. 52'!X16</f>
        <v/>
      </c>
      <c r="DG13" s="502"/>
      <c r="DH13" s="499" t="str">
        <f>'CE. 53'!X16</f>
        <v/>
      </c>
      <c r="DI13" s="500"/>
      <c r="DJ13" s="501" t="str">
        <f>'CE. 54'!X16</f>
        <v/>
      </c>
      <c r="DK13" s="502"/>
      <c r="DL13" s="499" t="str">
        <f>'CE. 55'!X16</f>
        <v/>
      </c>
      <c r="DM13" s="500"/>
      <c r="DN13" s="501" t="str">
        <f>'CE. 56'!X16</f>
        <v/>
      </c>
      <c r="DO13" s="502"/>
      <c r="DP13" s="499" t="str">
        <f>'CE. 57'!X16</f>
        <v/>
      </c>
      <c r="DQ13" s="500"/>
      <c r="DR13" s="501" t="str">
        <f>'CE. 58'!X16</f>
        <v/>
      </c>
      <c r="DS13" s="502"/>
      <c r="DT13" s="499" t="str">
        <f>'CE. 59'!X16</f>
        <v/>
      </c>
      <c r="DU13" s="500"/>
      <c r="DV13" s="501" t="str">
        <f>'CE. 60'!X16</f>
        <v/>
      </c>
      <c r="DW13" s="502"/>
    </row>
    <row r="14" spans="1:127">
      <c r="A14" s="95">
        <v>11</v>
      </c>
      <c r="B14" s="17" t="str">
        <f>FINAL!B22</f>
        <v/>
      </c>
      <c r="C14" s="254"/>
      <c r="D14" s="41" t="str">
        <f t="shared" si="58"/>
        <v/>
      </c>
      <c r="E14" s="41" t="str">
        <f t="shared" si="58"/>
        <v/>
      </c>
      <c r="F14" s="26" t="e">
        <f t="shared" si="59"/>
        <v>#DIV/0!</v>
      </c>
      <c r="G14" s="27" t="e">
        <f t="shared" si="60"/>
        <v>#DIV/0!</v>
      </c>
      <c r="H14" s="499" t="str">
        <f>'CE. 1'!X17</f>
        <v/>
      </c>
      <c r="I14" s="500"/>
      <c r="J14" s="501" t="str">
        <f>'CE. 2'!X17</f>
        <v/>
      </c>
      <c r="K14" s="501"/>
      <c r="L14" s="499" t="str">
        <f>'CE. 3'!X17</f>
        <v/>
      </c>
      <c r="M14" s="499"/>
      <c r="N14" s="501" t="str">
        <f>'CE. 4'!X17</f>
        <v/>
      </c>
      <c r="O14" s="501"/>
      <c r="P14" s="499" t="str">
        <f>'CE. 5'!X17</f>
        <v/>
      </c>
      <c r="Q14" s="499"/>
      <c r="R14" s="501" t="str">
        <f>'CE. 6'!X17</f>
        <v/>
      </c>
      <c r="S14" s="502"/>
      <c r="T14" s="499" t="str">
        <f>'CE. 7'!X17</f>
        <v/>
      </c>
      <c r="U14" s="500"/>
      <c r="V14" s="501" t="str">
        <f>'CE. 8'!X17</f>
        <v/>
      </c>
      <c r="W14" s="502"/>
      <c r="X14" s="499" t="str">
        <f>'CE. 9'!X17</f>
        <v/>
      </c>
      <c r="Y14" s="500"/>
      <c r="Z14" s="501" t="str">
        <f>'CE. 10'!X17</f>
        <v/>
      </c>
      <c r="AA14" s="502"/>
      <c r="AB14" s="499" t="str">
        <f>'CE. 11'!X17</f>
        <v/>
      </c>
      <c r="AC14" s="500"/>
      <c r="AD14" s="501" t="str">
        <f>'CE. 12'!X17</f>
        <v/>
      </c>
      <c r="AE14" s="502"/>
      <c r="AF14" s="499" t="str">
        <f>'CE. 13'!X17</f>
        <v/>
      </c>
      <c r="AG14" s="500"/>
      <c r="AH14" s="501" t="str">
        <f>'CE. 14'!X17</f>
        <v/>
      </c>
      <c r="AI14" s="502"/>
      <c r="AJ14" s="499" t="str">
        <f>'CE. 15'!X17</f>
        <v/>
      </c>
      <c r="AK14" s="500"/>
      <c r="AL14" s="501" t="str">
        <f>'CE. 16'!X17</f>
        <v/>
      </c>
      <c r="AM14" s="502"/>
      <c r="AN14" s="499" t="str">
        <f>'CE. 17'!X17</f>
        <v/>
      </c>
      <c r="AO14" s="500"/>
      <c r="AP14" s="501" t="str">
        <f>'CE. 18'!X17</f>
        <v/>
      </c>
      <c r="AQ14" s="502"/>
      <c r="AR14" s="499" t="str">
        <f>'CE. 19'!X17</f>
        <v/>
      </c>
      <c r="AS14" s="500"/>
      <c r="AT14" s="501" t="str">
        <f>'CE. 20'!X17</f>
        <v/>
      </c>
      <c r="AU14" s="502"/>
      <c r="AV14" s="499" t="str">
        <f>'CE. 21'!X17</f>
        <v/>
      </c>
      <c r="AW14" s="500"/>
      <c r="AX14" s="501" t="str">
        <f>'CE. 22'!X17</f>
        <v/>
      </c>
      <c r="AY14" s="502"/>
      <c r="AZ14" s="499" t="str">
        <f>'CE. 23'!X17</f>
        <v/>
      </c>
      <c r="BA14" s="500"/>
      <c r="BB14" s="501" t="str">
        <f>'CE. 24'!X17</f>
        <v/>
      </c>
      <c r="BC14" s="502"/>
      <c r="BD14" s="499" t="str">
        <f>'CE. 25'!X17</f>
        <v/>
      </c>
      <c r="BE14" s="500"/>
      <c r="BF14" s="501" t="str">
        <f>'CE. 26'!X17</f>
        <v/>
      </c>
      <c r="BG14" s="502"/>
      <c r="BH14" s="499" t="str">
        <f>'CE. 27'!X17</f>
        <v/>
      </c>
      <c r="BI14" s="500"/>
      <c r="BJ14" s="501" t="str">
        <f>'CE. 28'!X17</f>
        <v/>
      </c>
      <c r="BK14" s="502"/>
      <c r="BL14" s="499" t="str">
        <f>'CE. 29'!X17</f>
        <v/>
      </c>
      <c r="BM14" s="500"/>
      <c r="BN14" s="501" t="str">
        <f>'CE. 30'!X17</f>
        <v/>
      </c>
      <c r="BO14" s="502"/>
      <c r="BP14" s="499" t="str">
        <f>'CE. 31'!X17</f>
        <v/>
      </c>
      <c r="BQ14" s="500"/>
      <c r="BR14" s="501" t="str">
        <f>'CE. 32'!X17</f>
        <v/>
      </c>
      <c r="BS14" s="502"/>
      <c r="BT14" s="499" t="str">
        <f>'CE. 33'!X17</f>
        <v/>
      </c>
      <c r="BU14" s="500"/>
      <c r="BV14" s="501" t="str">
        <f>'CE. 34'!X17</f>
        <v/>
      </c>
      <c r="BW14" s="502"/>
      <c r="BX14" s="499" t="str">
        <f>'CE. 35'!X17</f>
        <v/>
      </c>
      <c r="BY14" s="500"/>
      <c r="BZ14" s="501" t="str">
        <f>'CE. 36'!X17</f>
        <v/>
      </c>
      <c r="CA14" s="502"/>
      <c r="CB14" s="499" t="str">
        <f>'CE. 37'!X17</f>
        <v/>
      </c>
      <c r="CC14" s="500"/>
      <c r="CD14" s="501" t="str">
        <f>'CE. 38'!X17</f>
        <v/>
      </c>
      <c r="CE14" s="502"/>
      <c r="CF14" s="499" t="str">
        <f>'CE. 39'!X17</f>
        <v/>
      </c>
      <c r="CG14" s="500"/>
      <c r="CH14" s="501" t="str">
        <f>'CE. 40'!X17</f>
        <v/>
      </c>
      <c r="CI14" s="502"/>
      <c r="CJ14" s="499" t="str">
        <f>'CE. 41'!X17</f>
        <v/>
      </c>
      <c r="CK14" s="500"/>
      <c r="CL14" s="501" t="str">
        <f>'CE. 42'!X17</f>
        <v/>
      </c>
      <c r="CM14" s="502"/>
      <c r="CN14" s="499" t="str">
        <f>'CE. 43'!X17</f>
        <v/>
      </c>
      <c r="CO14" s="500"/>
      <c r="CP14" s="501" t="str">
        <f>'CE. 44'!X17</f>
        <v/>
      </c>
      <c r="CQ14" s="502"/>
      <c r="CR14" s="499" t="str">
        <f>'CE. 45'!X17</f>
        <v/>
      </c>
      <c r="CS14" s="500"/>
      <c r="CT14" s="501" t="str">
        <f>'CE. 46'!X17</f>
        <v/>
      </c>
      <c r="CU14" s="502"/>
      <c r="CV14" s="499" t="str">
        <f>'CE. 47'!X17</f>
        <v/>
      </c>
      <c r="CW14" s="500"/>
      <c r="CX14" s="501" t="str">
        <f>'CE. 48'!X17</f>
        <v/>
      </c>
      <c r="CY14" s="502"/>
      <c r="CZ14" s="499" t="str">
        <f>'CE. 49'!X17</f>
        <v/>
      </c>
      <c r="DA14" s="500"/>
      <c r="DB14" s="501" t="str">
        <f>'CE. 50'!X17</f>
        <v/>
      </c>
      <c r="DC14" s="502"/>
      <c r="DD14" s="499" t="str">
        <f>'CE. 51'!X17</f>
        <v/>
      </c>
      <c r="DE14" s="500"/>
      <c r="DF14" s="501" t="str">
        <f>'CE. 52'!X17</f>
        <v/>
      </c>
      <c r="DG14" s="502"/>
      <c r="DH14" s="499" t="str">
        <f>'CE. 53'!X17</f>
        <v/>
      </c>
      <c r="DI14" s="500"/>
      <c r="DJ14" s="501" t="str">
        <f>'CE. 54'!X17</f>
        <v/>
      </c>
      <c r="DK14" s="502"/>
      <c r="DL14" s="499" t="str">
        <f>'CE. 55'!X17</f>
        <v/>
      </c>
      <c r="DM14" s="500"/>
      <c r="DN14" s="501" t="str">
        <f>'CE. 56'!X17</f>
        <v/>
      </c>
      <c r="DO14" s="502"/>
      <c r="DP14" s="499" t="str">
        <f>'CE. 57'!X17</f>
        <v/>
      </c>
      <c r="DQ14" s="500"/>
      <c r="DR14" s="501" t="str">
        <f>'CE. 58'!X17</f>
        <v/>
      </c>
      <c r="DS14" s="502"/>
      <c r="DT14" s="499" t="str">
        <f>'CE. 59'!X17</f>
        <v/>
      </c>
      <c r="DU14" s="500"/>
      <c r="DV14" s="501" t="str">
        <f>'CE. 60'!X17</f>
        <v/>
      </c>
      <c r="DW14" s="502"/>
    </row>
    <row r="15" spans="1:127">
      <c r="A15" s="95">
        <v>12</v>
      </c>
      <c r="B15" s="239" t="str">
        <f>FINAL!B23</f>
        <v/>
      </c>
      <c r="C15" s="254"/>
      <c r="D15" s="41" t="str">
        <f t="shared" si="58"/>
        <v/>
      </c>
      <c r="E15" s="41" t="str">
        <f t="shared" si="58"/>
        <v/>
      </c>
      <c r="F15" s="26" t="e">
        <f t="shared" si="59"/>
        <v>#DIV/0!</v>
      </c>
      <c r="G15" s="27" t="e">
        <f t="shared" si="60"/>
        <v>#DIV/0!</v>
      </c>
      <c r="H15" s="499" t="str">
        <f>'CE. 1'!X18</f>
        <v/>
      </c>
      <c r="I15" s="500"/>
      <c r="J15" s="501" t="str">
        <f>'CE. 2'!X18</f>
        <v/>
      </c>
      <c r="K15" s="501"/>
      <c r="L15" s="499" t="str">
        <f>'CE. 3'!X18</f>
        <v/>
      </c>
      <c r="M15" s="499"/>
      <c r="N15" s="501" t="str">
        <f>'CE. 4'!X18</f>
        <v/>
      </c>
      <c r="O15" s="501"/>
      <c r="P15" s="499" t="str">
        <f>'CE. 5'!X18</f>
        <v/>
      </c>
      <c r="Q15" s="499"/>
      <c r="R15" s="501" t="str">
        <f>'CE. 6'!X18</f>
        <v/>
      </c>
      <c r="S15" s="502"/>
      <c r="T15" s="499" t="str">
        <f>'CE. 7'!X18</f>
        <v/>
      </c>
      <c r="U15" s="500"/>
      <c r="V15" s="501" t="str">
        <f>'CE. 8'!X18</f>
        <v/>
      </c>
      <c r="W15" s="502"/>
      <c r="X15" s="499" t="str">
        <f>'CE. 9'!X18</f>
        <v/>
      </c>
      <c r="Y15" s="500"/>
      <c r="Z15" s="501" t="str">
        <f>'CE. 10'!X18</f>
        <v/>
      </c>
      <c r="AA15" s="502"/>
      <c r="AB15" s="499" t="str">
        <f>'CE. 11'!X18</f>
        <v/>
      </c>
      <c r="AC15" s="500"/>
      <c r="AD15" s="501" t="str">
        <f>'CE. 12'!X18</f>
        <v/>
      </c>
      <c r="AE15" s="502"/>
      <c r="AF15" s="499" t="str">
        <f>'CE. 13'!X18</f>
        <v/>
      </c>
      <c r="AG15" s="500"/>
      <c r="AH15" s="501" t="str">
        <f>'CE. 14'!X18</f>
        <v/>
      </c>
      <c r="AI15" s="502"/>
      <c r="AJ15" s="499" t="str">
        <f>'CE. 15'!X18</f>
        <v/>
      </c>
      <c r="AK15" s="500"/>
      <c r="AL15" s="501" t="str">
        <f>'CE. 16'!X18</f>
        <v/>
      </c>
      <c r="AM15" s="502"/>
      <c r="AN15" s="499" t="str">
        <f>'CE. 17'!X18</f>
        <v/>
      </c>
      <c r="AO15" s="500"/>
      <c r="AP15" s="501" t="str">
        <f>'CE. 18'!X18</f>
        <v/>
      </c>
      <c r="AQ15" s="502"/>
      <c r="AR15" s="499" t="str">
        <f>'CE. 19'!X18</f>
        <v/>
      </c>
      <c r="AS15" s="500"/>
      <c r="AT15" s="501" t="str">
        <f>'CE. 20'!X18</f>
        <v/>
      </c>
      <c r="AU15" s="502"/>
      <c r="AV15" s="499" t="str">
        <f>'CE. 21'!X18</f>
        <v/>
      </c>
      <c r="AW15" s="500"/>
      <c r="AX15" s="501" t="str">
        <f>'CE. 22'!X18</f>
        <v/>
      </c>
      <c r="AY15" s="502"/>
      <c r="AZ15" s="499" t="str">
        <f>'CE. 23'!X18</f>
        <v/>
      </c>
      <c r="BA15" s="500"/>
      <c r="BB15" s="501" t="str">
        <f>'CE. 24'!X18</f>
        <v/>
      </c>
      <c r="BC15" s="502"/>
      <c r="BD15" s="499" t="str">
        <f>'CE. 25'!X18</f>
        <v/>
      </c>
      <c r="BE15" s="500"/>
      <c r="BF15" s="501" t="str">
        <f>'CE. 26'!X18</f>
        <v/>
      </c>
      <c r="BG15" s="502"/>
      <c r="BH15" s="499" t="str">
        <f>'CE. 27'!X18</f>
        <v/>
      </c>
      <c r="BI15" s="500"/>
      <c r="BJ15" s="501" t="str">
        <f>'CE. 28'!X18</f>
        <v/>
      </c>
      <c r="BK15" s="502"/>
      <c r="BL15" s="499" t="str">
        <f>'CE. 29'!X18</f>
        <v/>
      </c>
      <c r="BM15" s="500"/>
      <c r="BN15" s="501" t="str">
        <f>'CE. 30'!X18</f>
        <v/>
      </c>
      <c r="BO15" s="502"/>
      <c r="BP15" s="499" t="str">
        <f>'CE. 31'!X18</f>
        <v/>
      </c>
      <c r="BQ15" s="500"/>
      <c r="BR15" s="501" t="str">
        <f>'CE. 32'!X18</f>
        <v/>
      </c>
      <c r="BS15" s="502"/>
      <c r="BT15" s="499" t="str">
        <f>'CE. 33'!X18</f>
        <v/>
      </c>
      <c r="BU15" s="500"/>
      <c r="BV15" s="501" t="str">
        <f>'CE. 34'!X18</f>
        <v/>
      </c>
      <c r="BW15" s="502"/>
      <c r="BX15" s="499" t="str">
        <f>'CE. 35'!X18</f>
        <v/>
      </c>
      <c r="BY15" s="500"/>
      <c r="BZ15" s="501" t="str">
        <f>'CE. 36'!X18</f>
        <v/>
      </c>
      <c r="CA15" s="502"/>
      <c r="CB15" s="499" t="str">
        <f>'CE. 37'!X18</f>
        <v/>
      </c>
      <c r="CC15" s="500"/>
      <c r="CD15" s="501" t="str">
        <f>'CE. 38'!X18</f>
        <v/>
      </c>
      <c r="CE15" s="502"/>
      <c r="CF15" s="499" t="str">
        <f>'CE. 39'!X18</f>
        <v/>
      </c>
      <c r="CG15" s="500"/>
      <c r="CH15" s="501" t="str">
        <f>'CE. 40'!X18</f>
        <v/>
      </c>
      <c r="CI15" s="502"/>
      <c r="CJ15" s="499" t="str">
        <f>'CE. 41'!X18</f>
        <v/>
      </c>
      <c r="CK15" s="500"/>
      <c r="CL15" s="501" t="str">
        <f>'CE. 42'!X18</f>
        <v/>
      </c>
      <c r="CM15" s="502"/>
      <c r="CN15" s="499" t="str">
        <f>'CE. 43'!X18</f>
        <v/>
      </c>
      <c r="CO15" s="500"/>
      <c r="CP15" s="501" t="str">
        <f>'CE. 44'!X18</f>
        <v/>
      </c>
      <c r="CQ15" s="502"/>
      <c r="CR15" s="499" t="str">
        <f>'CE. 45'!X18</f>
        <v/>
      </c>
      <c r="CS15" s="500"/>
      <c r="CT15" s="501" t="str">
        <f>'CE. 46'!X18</f>
        <v/>
      </c>
      <c r="CU15" s="502"/>
      <c r="CV15" s="499" t="str">
        <f>'CE. 47'!X18</f>
        <v/>
      </c>
      <c r="CW15" s="500"/>
      <c r="CX15" s="501" t="str">
        <f>'CE. 48'!X18</f>
        <v/>
      </c>
      <c r="CY15" s="502"/>
      <c r="CZ15" s="499" t="str">
        <f>'CE. 49'!X18</f>
        <v/>
      </c>
      <c r="DA15" s="500"/>
      <c r="DB15" s="501" t="str">
        <f>'CE. 50'!X18</f>
        <v/>
      </c>
      <c r="DC15" s="502"/>
      <c r="DD15" s="499" t="str">
        <f>'CE. 51'!X18</f>
        <v/>
      </c>
      <c r="DE15" s="500"/>
      <c r="DF15" s="501" t="str">
        <f>'CE. 52'!X18</f>
        <v/>
      </c>
      <c r="DG15" s="502"/>
      <c r="DH15" s="499" t="str">
        <f>'CE. 53'!X18</f>
        <v/>
      </c>
      <c r="DI15" s="500"/>
      <c r="DJ15" s="501" t="str">
        <f>'CE. 54'!X18</f>
        <v/>
      </c>
      <c r="DK15" s="502"/>
      <c r="DL15" s="499" t="str">
        <f>'CE. 55'!X18</f>
        <v/>
      </c>
      <c r="DM15" s="500"/>
      <c r="DN15" s="501" t="str">
        <f>'CE. 56'!X18</f>
        <v/>
      </c>
      <c r="DO15" s="502"/>
      <c r="DP15" s="499" t="str">
        <f>'CE. 57'!X18</f>
        <v/>
      </c>
      <c r="DQ15" s="500"/>
      <c r="DR15" s="501" t="str">
        <f>'CE. 58'!X18</f>
        <v/>
      </c>
      <c r="DS15" s="502"/>
      <c r="DT15" s="499" t="str">
        <f>'CE. 59'!X18</f>
        <v/>
      </c>
      <c r="DU15" s="500"/>
      <c r="DV15" s="501" t="str">
        <f>'CE. 60'!X18</f>
        <v/>
      </c>
      <c r="DW15" s="502"/>
    </row>
    <row r="16" spans="1:127">
      <c r="A16" s="95">
        <v>13</v>
      </c>
      <c r="B16" s="17" t="str">
        <f>FINAL!B24</f>
        <v/>
      </c>
      <c r="C16" s="254"/>
      <c r="D16" s="41" t="str">
        <f t="shared" si="58"/>
        <v/>
      </c>
      <c r="E16" s="41" t="str">
        <f t="shared" si="58"/>
        <v/>
      </c>
      <c r="F16" s="26" t="e">
        <f t="shared" si="59"/>
        <v>#DIV/0!</v>
      </c>
      <c r="G16" s="27" t="e">
        <f t="shared" si="60"/>
        <v>#DIV/0!</v>
      </c>
      <c r="H16" s="499" t="str">
        <f>'CE. 1'!X19</f>
        <v/>
      </c>
      <c r="I16" s="500"/>
      <c r="J16" s="501" t="str">
        <f>'CE. 2'!X19</f>
        <v/>
      </c>
      <c r="K16" s="501"/>
      <c r="L16" s="499" t="str">
        <f>'CE. 3'!X19</f>
        <v/>
      </c>
      <c r="M16" s="499"/>
      <c r="N16" s="501" t="str">
        <f>'CE. 4'!X19</f>
        <v/>
      </c>
      <c r="O16" s="501"/>
      <c r="P16" s="499" t="str">
        <f>'CE. 5'!X19</f>
        <v/>
      </c>
      <c r="Q16" s="499"/>
      <c r="R16" s="501" t="str">
        <f>'CE. 6'!X19</f>
        <v/>
      </c>
      <c r="S16" s="502"/>
      <c r="T16" s="499" t="str">
        <f>'CE. 7'!X19</f>
        <v/>
      </c>
      <c r="U16" s="500"/>
      <c r="V16" s="501" t="str">
        <f>'CE. 8'!X19</f>
        <v/>
      </c>
      <c r="W16" s="502"/>
      <c r="X16" s="499" t="str">
        <f>'CE. 9'!X19</f>
        <v/>
      </c>
      <c r="Y16" s="500"/>
      <c r="Z16" s="501" t="str">
        <f>'CE. 10'!X19</f>
        <v/>
      </c>
      <c r="AA16" s="502"/>
      <c r="AB16" s="499" t="str">
        <f>'CE. 11'!X19</f>
        <v/>
      </c>
      <c r="AC16" s="500"/>
      <c r="AD16" s="501" t="str">
        <f>'CE. 12'!X19</f>
        <v/>
      </c>
      <c r="AE16" s="502"/>
      <c r="AF16" s="499" t="str">
        <f>'CE. 13'!X19</f>
        <v/>
      </c>
      <c r="AG16" s="500"/>
      <c r="AH16" s="501" t="str">
        <f>'CE. 14'!X19</f>
        <v/>
      </c>
      <c r="AI16" s="502"/>
      <c r="AJ16" s="499" t="str">
        <f>'CE. 15'!X19</f>
        <v/>
      </c>
      <c r="AK16" s="500"/>
      <c r="AL16" s="501" t="str">
        <f>'CE. 16'!X19</f>
        <v/>
      </c>
      <c r="AM16" s="502"/>
      <c r="AN16" s="499" t="str">
        <f>'CE. 17'!X19</f>
        <v/>
      </c>
      <c r="AO16" s="500"/>
      <c r="AP16" s="501" t="str">
        <f>'CE. 18'!X19</f>
        <v/>
      </c>
      <c r="AQ16" s="502"/>
      <c r="AR16" s="499" t="str">
        <f>'CE. 19'!X19</f>
        <v/>
      </c>
      <c r="AS16" s="500"/>
      <c r="AT16" s="501" t="str">
        <f>'CE. 20'!X19</f>
        <v/>
      </c>
      <c r="AU16" s="502"/>
      <c r="AV16" s="499" t="str">
        <f>'CE. 21'!X19</f>
        <v/>
      </c>
      <c r="AW16" s="500"/>
      <c r="AX16" s="501" t="str">
        <f>'CE. 22'!X19</f>
        <v/>
      </c>
      <c r="AY16" s="502"/>
      <c r="AZ16" s="499" t="str">
        <f>'CE. 23'!X19</f>
        <v/>
      </c>
      <c r="BA16" s="500"/>
      <c r="BB16" s="501" t="str">
        <f>'CE. 24'!X19</f>
        <v/>
      </c>
      <c r="BC16" s="502"/>
      <c r="BD16" s="499" t="str">
        <f>'CE. 25'!X19</f>
        <v/>
      </c>
      <c r="BE16" s="500"/>
      <c r="BF16" s="501" t="str">
        <f>'CE. 26'!X19</f>
        <v/>
      </c>
      <c r="BG16" s="502"/>
      <c r="BH16" s="499" t="str">
        <f>'CE. 27'!X19</f>
        <v/>
      </c>
      <c r="BI16" s="500"/>
      <c r="BJ16" s="501" t="str">
        <f>'CE. 28'!X19</f>
        <v/>
      </c>
      <c r="BK16" s="502"/>
      <c r="BL16" s="499" t="str">
        <f>'CE. 29'!X19</f>
        <v/>
      </c>
      <c r="BM16" s="500"/>
      <c r="BN16" s="501" t="str">
        <f>'CE. 30'!X19</f>
        <v/>
      </c>
      <c r="BO16" s="502"/>
      <c r="BP16" s="499" t="str">
        <f>'CE. 31'!X19</f>
        <v/>
      </c>
      <c r="BQ16" s="500"/>
      <c r="BR16" s="501" t="str">
        <f>'CE. 32'!X19</f>
        <v/>
      </c>
      <c r="BS16" s="502"/>
      <c r="BT16" s="499" t="str">
        <f>'CE. 33'!X19</f>
        <v/>
      </c>
      <c r="BU16" s="500"/>
      <c r="BV16" s="501" t="str">
        <f>'CE. 34'!X19</f>
        <v/>
      </c>
      <c r="BW16" s="502"/>
      <c r="BX16" s="499" t="str">
        <f>'CE. 35'!X19</f>
        <v/>
      </c>
      <c r="BY16" s="500"/>
      <c r="BZ16" s="501" t="str">
        <f>'CE. 36'!X19</f>
        <v/>
      </c>
      <c r="CA16" s="502"/>
      <c r="CB16" s="499" t="str">
        <f>'CE. 37'!X19</f>
        <v/>
      </c>
      <c r="CC16" s="500"/>
      <c r="CD16" s="501" t="str">
        <f>'CE. 38'!X19</f>
        <v/>
      </c>
      <c r="CE16" s="502"/>
      <c r="CF16" s="499" t="str">
        <f>'CE. 39'!X19</f>
        <v/>
      </c>
      <c r="CG16" s="500"/>
      <c r="CH16" s="501" t="str">
        <f>'CE. 40'!X19</f>
        <v/>
      </c>
      <c r="CI16" s="502"/>
      <c r="CJ16" s="499" t="str">
        <f>'CE. 41'!X19</f>
        <v/>
      </c>
      <c r="CK16" s="500"/>
      <c r="CL16" s="501" t="str">
        <f>'CE. 42'!X19</f>
        <v/>
      </c>
      <c r="CM16" s="502"/>
      <c r="CN16" s="499" t="str">
        <f>'CE. 43'!X19</f>
        <v/>
      </c>
      <c r="CO16" s="500"/>
      <c r="CP16" s="501" t="str">
        <f>'CE. 44'!X19</f>
        <v/>
      </c>
      <c r="CQ16" s="502"/>
      <c r="CR16" s="499" t="str">
        <f>'CE. 45'!X19</f>
        <v/>
      </c>
      <c r="CS16" s="500"/>
      <c r="CT16" s="501" t="str">
        <f>'CE. 46'!X19</f>
        <v/>
      </c>
      <c r="CU16" s="502"/>
      <c r="CV16" s="499" t="str">
        <f>'CE. 47'!X19</f>
        <v/>
      </c>
      <c r="CW16" s="500"/>
      <c r="CX16" s="501" t="str">
        <f>'CE. 48'!X19</f>
        <v/>
      </c>
      <c r="CY16" s="502"/>
      <c r="CZ16" s="499" t="str">
        <f>'CE. 49'!X19</f>
        <v/>
      </c>
      <c r="DA16" s="500"/>
      <c r="DB16" s="501" t="str">
        <f>'CE. 50'!X19</f>
        <v/>
      </c>
      <c r="DC16" s="502"/>
      <c r="DD16" s="499" t="str">
        <f>'CE. 51'!X19</f>
        <v/>
      </c>
      <c r="DE16" s="500"/>
      <c r="DF16" s="501" t="str">
        <f>'CE. 52'!X19</f>
        <v/>
      </c>
      <c r="DG16" s="502"/>
      <c r="DH16" s="499" t="str">
        <f>'CE. 53'!X19</f>
        <v/>
      </c>
      <c r="DI16" s="500"/>
      <c r="DJ16" s="501" t="str">
        <f>'CE. 54'!X19</f>
        <v/>
      </c>
      <c r="DK16" s="502"/>
      <c r="DL16" s="499" t="str">
        <f>'CE. 55'!X19</f>
        <v/>
      </c>
      <c r="DM16" s="500"/>
      <c r="DN16" s="501" t="str">
        <f>'CE. 56'!X19</f>
        <v/>
      </c>
      <c r="DO16" s="502"/>
      <c r="DP16" s="499" t="str">
        <f>'CE. 57'!X19</f>
        <v/>
      </c>
      <c r="DQ16" s="500"/>
      <c r="DR16" s="501" t="str">
        <f>'CE. 58'!X19</f>
        <v/>
      </c>
      <c r="DS16" s="502"/>
      <c r="DT16" s="499" t="str">
        <f>'CE. 59'!X19</f>
        <v/>
      </c>
      <c r="DU16" s="500"/>
      <c r="DV16" s="501" t="str">
        <f>'CE. 60'!X19</f>
        <v/>
      </c>
      <c r="DW16" s="502"/>
    </row>
    <row r="17" spans="1:127">
      <c r="A17" s="95">
        <v>14</v>
      </c>
      <c r="B17" s="239" t="str">
        <f>FINAL!B25</f>
        <v/>
      </c>
      <c r="C17" s="254"/>
      <c r="D17" s="41" t="str">
        <f t="shared" si="58"/>
        <v/>
      </c>
      <c r="E17" s="41" t="str">
        <f t="shared" si="58"/>
        <v/>
      </c>
      <c r="F17" s="26" t="e">
        <f t="shared" si="59"/>
        <v>#DIV/0!</v>
      </c>
      <c r="G17" s="27" t="e">
        <f t="shared" si="60"/>
        <v>#DIV/0!</v>
      </c>
      <c r="H17" s="499" t="str">
        <f>'CE. 1'!X20</f>
        <v/>
      </c>
      <c r="I17" s="500"/>
      <c r="J17" s="501" t="str">
        <f>'CE. 2'!X20</f>
        <v/>
      </c>
      <c r="K17" s="501"/>
      <c r="L17" s="499" t="str">
        <f>'CE. 3'!X20</f>
        <v/>
      </c>
      <c r="M17" s="499"/>
      <c r="N17" s="501" t="str">
        <f>'CE. 4'!X20</f>
        <v/>
      </c>
      <c r="O17" s="501"/>
      <c r="P17" s="499" t="str">
        <f>'CE. 5'!X20</f>
        <v/>
      </c>
      <c r="Q17" s="499"/>
      <c r="R17" s="501" t="str">
        <f>'CE. 6'!X20</f>
        <v/>
      </c>
      <c r="S17" s="502"/>
      <c r="T17" s="499" t="str">
        <f>'CE. 7'!X20</f>
        <v/>
      </c>
      <c r="U17" s="500"/>
      <c r="V17" s="501" t="str">
        <f>'CE. 8'!X20</f>
        <v/>
      </c>
      <c r="W17" s="502"/>
      <c r="X17" s="499" t="str">
        <f>'CE. 9'!X20</f>
        <v/>
      </c>
      <c r="Y17" s="500"/>
      <c r="Z17" s="501" t="str">
        <f>'CE. 10'!X20</f>
        <v/>
      </c>
      <c r="AA17" s="502"/>
      <c r="AB17" s="499" t="str">
        <f>'CE. 11'!X20</f>
        <v/>
      </c>
      <c r="AC17" s="500"/>
      <c r="AD17" s="501" t="str">
        <f>'CE. 12'!X20</f>
        <v/>
      </c>
      <c r="AE17" s="502"/>
      <c r="AF17" s="499" t="str">
        <f>'CE. 13'!X20</f>
        <v/>
      </c>
      <c r="AG17" s="500"/>
      <c r="AH17" s="501" t="str">
        <f>'CE. 14'!X20</f>
        <v/>
      </c>
      <c r="AI17" s="502"/>
      <c r="AJ17" s="499" t="str">
        <f>'CE. 15'!X20</f>
        <v/>
      </c>
      <c r="AK17" s="500"/>
      <c r="AL17" s="501" t="str">
        <f>'CE. 16'!X20</f>
        <v/>
      </c>
      <c r="AM17" s="502"/>
      <c r="AN17" s="499" t="str">
        <f>'CE. 17'!X20</f>
        <v/>
      </c>
      <c r="AO17" s="500"/>
      <c r="AP17" s="501" t="str">
        <f>'CE. 18'!X20</f>
        <v/>
      </c>
      <c r="AQ17" s="502"/>
      <c r="AR17" s="499" t="str">
        <f>'CE. 19'!X20</f>
        <v/>
      </c>
      <c r="AS17" s="500"/>
      <c r="AT17" s="501" t="str">
        <f>'CE. 20'!X20</f>
        <v/>
      </c>
      <c r="AU17" s="502"/>
      <c r="AV17" s="499" t="str">
        <f>'CE. 21'!X20</f>
        <v/>
      </c>
      <c r="AW17" s="500"/>
      <c r="AX17" s="501" t="str">
        <f>'CE. 22'!X20</f>
        <v/>
      </c>
      <c r="AY17" s="502"/>
      <c r="AZ17" s="499" t="str">
        <f>'CE. 23'!X20</f>
        <v/>
      </c>
      <c r="BA17" s="500"/>
      <c r="BB17" s="501" t="str">
        <f>'CE. 24'!X20</f>
        <v/>
      </c>
      <c r="BC17" s="502"/>
      <c r="BD17" s="499" t="str">
        <f>'CE. 25'!X20</f>
        <v/>
      </c>
      <c r="BE17" s="500"/>
      <c r="BF17" s="501" t="str">
        <f>'CE. 26'!X20</f>
        <v/>
      </c>
      <c r="BG17" s="502"/>
      <c r="BH17" s="499" t="str">
        <f>'CE. 27'!X20</f>
        <v/>
      </c>
      <c r="BI17" s="500"/>
      <c r="BJ17" s="501" t="str">
        <f>'CE. 28'!X20</f>
        <v/>
      </c>
      <c r="BK17" s="502"/>
      <c r="BL17" s="499" t="str">
        <f>'CE. 29'!X20</f>
        <v/>
      </c>
      <c r="BM17" s="500"/>
      <c r="BN17" s="501" t="str">
        <f>'CE. 30'!X20</f>
        <v/>
      </c>
      <c r="BO17" s="502"/>
      <c r="BP17" s="499" t="str">
        <f>'CE. 31'!X20</f>
        <v/>
      </c>
      <c r="BQ17" s="500"/>
      <c r="BR17" s="501" t="str">
        <f>'CE. 32'!X20</f>
        <v/>
      </c>
      <c r="BS17" s="502"/>
      <c r="BT17" s="499" t="str">
        <f>'CE. 33'!X20</f>
        <v/>
      </c>
      <c r="BU17" s="500"/>
      <c r="BV17" s="501" t="str">
        <f>'CE. 34'!X20</f>
        <v/>
      </c>
      <c r="BW17" s="502"/>
      <c r="BX17" s="499" t="str">
        <f>'CE. 35'!X20</f>
        <v/>
      </c>
      <c r="BY17" s="500"/>
      <c r="BZ17" s="501" t="str">
        <f>'CE. 36'!X20</f>
        <v/>
      </c>
      <c r="CA17" s="502"/>
      <c r="CB17" s="499" t="str">
        <f>'CE. 37'!X20</f>
        <v/>
      </c>
      <c r="CC17" s="500"/>
      <c r="CD17" s="501" t="str">
        <f>'CE. 38'!X20</f>
        <v/>
      </c>
      <c r="CE17" s="502"/>
      <c r="CF17" s="499" t="str">
        <f>'CE. 39'!X20</f>
        <v/>
      </c>
      <c r="CG17" s="500"/>
      <c r="CH17" s="501" t="str">
        <f>'CE. 40'!X20</f>
        <v/>
      </c>
      <c r="CI17" s="502"/>
      <c r="CJ17" s="499" t="str">
        <f>'CE. 41'!X20</f>
        <v/>
      </c>
      <c r="CK17" s="500"/>
      <c r="CL17" s="501" t="str">
        <f>'CE. 42'!X20</f>
        <v/>
      </c>
      <c r="CM17" s="502"/>
      <c r="CN17" s="499" t="str">
        <f>'CE. 43'!X20</f>
        <v/>
      </c>
      <c r="CO17" s="500"/>
      <c r="CP17" s="501" t="str">
        <f>'CE. 44'!X20</f>
        <v/>
      </c>
      <c r="CQ17" s="502"/>
      <c r="CR17" s="499" t="str">
        <f>'CE. 45'!X20</f>
        <v/>
      </c>
      <c r="CS17" s="500"/>
      <c r="CT17" s="501" t="str">
        <f>'CE. 46'!X20</f>
        <v/>
      </c>
      <c r="CU17" s="502"/>
      <c r="CV17" s="499" t="str">
        <f>'CE. 47'!X20</f>
        <v/>
      </c>
      <c r="CW17" s="500"/>
      <c r="CX17" s="501" t="str">
        <f>'CE. 48'!X20</f>
        <v/>
      </c>
      <c r="CY17" s="502"/>
      <c r="CZ17" s="499" t="str">
        <f>'CE. 49'!X20</f>
        <v/>
      </c>
      <c r="DA17" s="500"/>
      <c r="DB17" s="501" t="str">
        <f>'CE. 50'!X20</f>
        <v/>
      </c>
      <c r="DC17" s="502"/>
      <c r="DD17" s="499" t="str">
        <f>'CE. 51'!X20</f>
        <v/>
      </c>
      <c r="DE17" s="500"/>
      <c r="DF17" s="501" t="str">
        <f>'CE. 52'!X20</f>
        <v/>
      </c>
      <c r="DG17" s="502"/>
      <c r="DH17" s="499" t="str">
        <f>'CE. 53'!X20</f>
        <v/>
      </c>
      <c r="DI17" s="500"/>
      <c r="DJ17" s="501" t="str">
        <f>'CE. 54'!X20</f>
        <v/>
      </c>
      <c r="DK17" s="502"/>
      <c r="DL17" s="499" t="str">
        <f>'CE. 55'!X20</f>
        <v/>
      </c>
      <c r="DM17" s="500"/>
      <c r="DN17" s="501" t="str">
        <f>'CE. 56'!X20</f>
        <v/>
      </c>
      <c r="DO17" s="502"/>
      <c r="DP17" s="499" t="str">
        <f>'CE. 57'!X20</f>
        <v/>
      </c>
      <c r="DQ17" s="500"/>
      <c r="DR17" s="501" t="str">
        <f>'CE. 58'!X20</f>
        <v/>
      </c>
      <c r="DS17" s="502"/>
      <c r="DT17" s="499" t="str">
        <f>'CE. 59'!X20</f>
        <v/>
      </c>
      <c r="DU17" s="500"/>
      <c r="DV17" s="501" t="str">
        <f>'CE. 60'!X20</f>
        <v/>
      </c>
      <c r="DW17" s="502"/>
    </row>
    <row r="18" spans="1:127">
      <c r="A18" s="95">
        <v>15</v>
      </c>
      <c r="B18" s="17" t="str">
        <f>FINAL!B26</f>
        <v/>
      </c>
      <c r="C18" s="254"/>
      <c r="D18" s="41" t="str">
        <f t="shared" si="58"/>
        <v/>
      </c>
      <c r="E18" s="41" t="str">
        <f t="shared" si="58"/>
        <v/>
      </c>
      <c r="F18" s="26" t="e">
        <f t="shared" si="59"/>
        <v>#DIV/0!</v>
      </c>
      <c r="G18" s="27" t="e">
        <f t="shared" si="60"/>
        <v>#DIV/0!</v>
      </c>
      <c r="H18" s="499" t="str">
        <f>'CE. 1'!X21</f>
        <v/>
      </c>
      <c r="I18" s="500"/>
      <c r="J18" s="501" t="str">
        <f>'CE. 2'!X21</f>
        <v/>
      </c>
      <c r="K18" s="501"/>
      <c r="L18" s="499" t="str">
        <f>'CE. 3'!X21</f>
        <v/>
      </c>
      <c r="M18" s="499"/>
      <c r="N18" s="501" t="str">
        <f>'CE. 4'!X21</f>
        <v/>
      </c>
      <c r="O18" s="501"/>
      <c r="P18" s="499" t="str">
        <f>'CE. 5'!X21</f>
        <v/>
      </c>
      <c r="Q18" s="499"/>
      <c r="R18" s="501" t="str">
        <f>'CE. 6'!X21</f>
        <v/>
      </c>
      <c r="S18" s="502"/>
      <c r="T18" s="499" t="str">
        <f>'CE. 7'!X21</f>
        <v/>
      </c>
      <c r="U18" s="500"/>
      <c r="V18" s="501" t="str">
        <f>'CE. 8'!X21</f>
        <v/>
      </c>
      <c r="W18" s="502"/>
      <c r="X18" s="499" t="str">
        <f>'CE. 9'!X21</f>
        <v/>
      </c>
      <c r="Y18" s="500"/>
      <c r="Z18" s="501" t="str">
        <f>'CE. 10'!X21</f>
        <v/>
      </c>
      <c r="AA18" s="502"/>
      <c r="AB18" s="499" t="str">
        <f>'CE. 11'!X21</f>
        <v/>
      </c>
      <c r="AC18" s="500"/>
      <c r="AD18" s="501" t="str">
        <f>'CE. 12'!X21</f>
        <v/>
      </c>
      <c r="AE18" s="502"/>
      <c r="AF18" s="499" t="str">
        <f>'CE. 13'!X21</f>
        <v/>
      </c>
      <c r="AG18" s="500"/>
      <c r="AH18" s="501" t="str">
        <f>'CE. 14'!X21</f>
        <v/>
      </c>
      <c r="AI18" s="502"/>
      <c r="AJ18" s="499" t="str">
        <f>'CE. 15'!X21</f>
        <v/>
      </c>
      <c r="AK18" s="500"/>
      <c r="AL18" s="501" t="str">
        <f>'CE. 16'!X21</f>
        <v/>
      </c>
      <c r="AM18" s="502"/>
      <c r="AN18" s="499" t="str">
        <f>'CE. 17'!X21</f>
        <v/>
      </c>
      <c r="AO18" s="500"/>
      <c r="AP18" s="501" t="str">
        <f>'CE. 18'!X21</f>
        <v/>
      </c>
      <c r="AQ18" s="502"/>
      <c r="AR18" s="499" t="str">
        <f>'CE. 19'!X21</f>
        <v/>
      </c>
      <c r="AS18" s="500"/>
      <c r="AT18" s="501" t="str">
        <f>'CE. 20'!X21</f>
        <v/>
      </c>
      <c r="AU18" s="502"/>
      <c r="AV18" s="499" t="str">
        <f>'CE. 21'!X21</f>
        <v/>
      </c>
      <c r="AW18" s="500"/>
      <c r="AX18" s="501" t="str">
        <f>'CE. 22'!X21</f>
        <v/>
      </c>
      <c r="AY18" s="502"/>
      <c r="AZ18" s="499" t="str">
        <f>'CE. 23'!X21</f>
        <v/>
      </c>
      <c r="BA18" s="500"/>
      <c r="BB18" s="501" t="str">
        <f>'CE. 24'!X21</f>
        <v/>
      </c>
      <c r="BC18" s="502"/>
      <c r="BD18" s="499" t="str">
        <f>'CE. 25'!X21</f>
        <v/>
      </c>
      <c r="BE18" s="500"/>
      <c r="BF18" s="501" t="str">
        <f>'CE. 26'!X21</f>
        <v/>
      </c>
      <c r="BG18" s="502"/>
      <c r="BH18" s="499" t="str">
        <f>'CE. 27'!X21</f>
        <v/>
      </c>
      <c r="BI18" s="500"/>
      <c r="BJ18" s="501" t="str">
        <f>'CE. 28'!X21</f>
        <v/>
      </c>
      <c r="BK18" s="502"/>
      <c r="BL18" s="499" t="str">
        <f>'CE. 29'!X21</f>
        <v/>
      </c>
      <c r="BM18" s="500"/>
      <c r="BN18" s="501" t="str">
        <f>'CE. 30'!X21</f>
        <v/>
      </c>
      <c r="BO18" s="502"/>
      <c r="BP18" s="499" t="str">
        <f>'CE. 31'!X21</f>
        <v/>
      </c>
      <c r="BQ18" s="500"/>
      <c r="BR18" s="501" t="str">
        <f>'CE. 32'!X21</f>
        <v/>
      </c>
      <c r="BS18" s="502"/>
      <c r="BT18" s="499" t="str">
        <f>'CE. 33'!X21</f>
        <v/>
      </c>
      <c r="BU18" s="500"/>
      <c r="BV18" s="501" t="str">
        <f>'CE. 34'!X21</f>
        <v/>
      </c>
      <c r="BW18" s="502"/>
      <c r="BX18" s="499" t="str">
        <f>'CE. 35'!X21</f>
        <v/>
      </c>
      <c r="BY18" s="500"/>
      <c r="BZ18" s="501" t="str">
        <f>'CE. 36'!X21</f>
        <v/>
      </c>
      <c r="CA18" s="502"/>
      <c r="CB18" s="499" t="str">
        <f>'CE. 37'!X21</f>
        <v/>
      </c>
      <c r="CC18" s="500"/>
      <c r="CD18" s="501" t="str">
        <f>'CE. 38'!X21</f>
        <v/>
      </c>
      <c r="CE18" s="502"/>
      <c r="CF18" s="499" t="str">
        <f>'CE. 39'!X21</f>
        <v/>
      </c>
      <c r="CG18" s="500"/>
      <c r="CH18" s="501" t="str">
        <f>'CE. 40'!X21</f>
        <v/>
      </c>
      <c r="CI18" s="502"/>
      <c r="CJ18" s="499" t="str">
        <f>'CE. 41'!X21</f>
        <v/>
      </c>
      <c r="CK18" s="500"/>
      <c r="CL18" s="501" t="str">
        <f>'CE. 42'!X21</f>
        <v/>
      </c>
      <c r="CM18" s="502"/>
      <c r="CN18" s="499" t="str">
        <f>'CE. 43'!X21</f>
        <v/>
      </c>
      <c r="CO18" s="500"/>
      <c r="CP18" s="501" t="str">
        <f>'CE. 44'!X21</f>
        <v/>
      </c>
      <c r="CQ18" s="502"/>
      <c r="CR18" s="499" t="str">
        <f>'CE. 45'!X21</f>
        <v/>
      </c>
      <c r="CS18" s="500"/>
      <c r="CT18" s="501" t="str">
        <f>'CE. 46'!X21</f>
        <v/>
      </c>
      <c r="CU18" s="502"/>
      <c r="CV18" s="499" t="str">
        <f>'CE. 47'!X21</f>
        <v/>
      </c>
      <c r="CW18" s="500"/>
      <c r="CX18" s="501" t="str">
        <f>'CE. 48'!X21</f>
        <v/>
      </c>
      <c r="CY18" s="502"/>
      <c r="CZ18" s="499" t="str">
        <f>'CE. 49'!X21</f>
        <v/>
      </c>
      <c r="DA18" s="500"/>
      <c r="DB18" s="501" t="str">
        <f>'CE. 50'!X21</f>
        <v/>
      </c>
      <c r="DC18" s="502"/>
      <c r="DD18" s="499" t="str">
        <f>'CE. 51'!X21</f>
        <v/>
      </c>
      <c r="DE18" s="500"/>
      <c r="DF18" s="501" t="str">
        <f>'CE. 52'!X21</f>
        <v/>
      </c>
      <c r="DG18" s="502"/>
      <c r="DH18" s="499" t="str">
        <f>'CE. 53'!X21</f>
        <v/>
      </c>
      <c r="DI18" s="500"/>
      <c r="DJ18" s="501" t="str">
        <f>'CE. 54'!X21</f>
        <v/>
      </c>
      <c r="DK18" s="502"/>
      <c r="DL18" s="499" t="str">
        <f>'CE. 55'!X21</f>
        <v/>
      </c>
      <c r="DM18" s="500"/>
      <c r="DN18" s="501" t="str">
        <f>'CE. 56'!X21</f>
        <v/>
      </c>
      <c r="DO18" s="502"/>
      <c r="DP18" s="499" t="str">
        <f>'CE. 57'!X21</f>
        <v/>
      </c>
      <c r="DQ18" s="500"/>
      <c r="DR18" s="501" t="str">
        <f>'CE. 58'!X21</f>
        <v/>
      </c>
      <c r="DS18" s="502"/>
      <c r="DT18" s="499" t="str">
        <f>'CE. 59'!X21</f>
        <v/>
      </c>
      <c r="DU18" s="500"/>
      <c r="DV18" s="501" t="str">
        <f>'CE. 60'!X21</f>
        <v/>
      </c>
      <c r="DW18" s="502"/>
    </row>
    <row r="19" spans="1:127">
      <c r="A19" s="95">
        <v>16</v>
      </c>
      <c r="B19" s="239" t="str">
        <f>FINAL!B27</f>
        <v/>
      </c>
      <c r="C19" s="254"/>
      <c r="D19" s="41" t="str">
        <f t="shared" si="58"/>
        <v/>
      </c>
      <c r="E19" s="41" t="str">
        <f t="shared" si="58"/>
        <v/>
      </c>
      <c r="F19" s="26" t="e">
        <f t="shared" si="59"/>
        <v>#DIV/0!</v>
      </c>
      <c r="G19" s="27" t="e">
        <f t="shared" si="60"/>
        <v>#DIV/0!</v>
      </c>
      <c r="H19" s="499" t="str">
        <f>'CE. 1'!X22</f>
        <v/>
      </c>
      <c r="I19" s="500"/>
      <c r="J19" s="501" t="str">
        <f>'CE. 2'!X22</f>
        <v/>
      </c>
      <c r="K19" s="501"/>
      <c r="L19" s="499" t="str">
        <f>'CE. 3'!X22</f>
        <v/>
      </c>
      <c r="M19" s="499"/>
      <c r="N19" s="501" t="str">
        <f>'CE. 4'!X22</f>
        <v/>
      </c>
      <c r="O19" s="501"/>
      <c r="P19" s="499" t="str">
        <f>'CE. 5'!X22</f>
        <v/>
      </c>
      <c r="Q19" s="499"/>
      <c r="R19" s="501" t="str">
        <f>'CE. 6'!X22</f>
        <v/>
      </c>
      <c r="S19" s="502"/>
      <c r="T19" s="499" t="str">
        <f>'CE. 7'!X22</f>
        <v/>
      </c>
      <c r="U19" s="500"/>
      <c r="V19" s="501" t="str">
        <f>'CE. 8'!X22</f>
        <v/>
      </c>
      <c r="W19" s="502"/>
      <c r="X19" s="499" t="str">
        <f>'CE. 9'!X22</f>
        <v/>
      </c>
      <c r="Y19" s="500"/>
      <c r="Z19" s="501" t="str">
        <f>'CE. 10'!X22</f>
        <v/>
      </c>
      <c r="AA19" s="502"/>
      <c r="AB19" s="499" t="str">
        <f>'CE. 11'!X22</f>
        <v/>
      </c>
      <c r="AC19" s="500"/>
      <c r="AD19" s="501" t="str">
        <f>'CE. 12'!X22</f>
        <v/>
      </c>
      <c r="AE19" s="502"/>
      <c r="AF19" s="499" t="str">
        <f>'CE. 13'!X22</f>
        <v/>
      </c>
      <c r="AG19" s="500"/>
      <c r="AH19" s="501" t="str">
        <f>'CE. 14'!X22</f>
        <v/>
      </c>
      <c r="AI19" s="502"/>
      <c r="AJ19" s="499" t="str">
        <f>'CE. 15'!X22</f>
        <v/>
      </c>
      <c r="AK19" s="500"/>
      <c r="AL19" s="501" t="str">
        <f>'CE. 16'!X22</f>
        <v/>
      </c>
      <c r="AM19" s="502"/>
      <c r="AN19" s="499" t="str">
        <f>'CE. 17'!X22</f>
        <v/>
      </c>
      <c r="AO19" s="500"/>
      <c r="AP19" s="501" t="str">
        <f>'CE. 18'!X22</f>
        <v/>
      </c>
      <c r="AQ19" s="502"/>
      <c r="AR19" s="499" t="str">
        <f>'CE. 19'!X22</f>
        <v/>
      </c>
      <c r="AS19" s="500"/>
      <c r="AT19" s="501" t="str">
        <f>'CE. 20'!X22</f>
        <v/>
      </c>
      <c r="AU19" s="502"/>
      <c r="AV19" s="499" t="str">
        <f>'CE. 21'!X22</f>
        <v/>
      </c>
      <c r="AW19" s="500"/>
      <c r="AX19" s="501" t="str">
        <f>'CE. 22'!X22</f>
        <v/>
      </c>
      <c r="AY19" s="502"/>
      <c r="AZ19" s="499" t="str">
        <f>'CE. 23'!X22</f>
        <v/>
      </c>
      <c r="BA19" s="500"/>
      <c r="BB19" s="501" t="str">
        <f>'CE. 24'!X22</f>
        <v/>
      </c>
      <c r="BC19" s="502"/>
      <c r="BD19" s="499" t="str">
        <f>'CE. 25'!X22</f>
        <v/>
      </c>
      <c r="BE19" s="500"/>
      <c r="BF19" s="501" t="str">
        <f>'CE. 26'!X22</f>
        <v/>
      </c>
      <c r="BG19" s="502"/>
      <c r="BH19" s="499" t="str">
        <f>'CE. 27'!X22</f>
        <v/>
      </c>
      <c r="BI19" s="500"/>
      <c r="BJ19" s="501" t="str">
        <f>'CE. 28'!X22</f>
        <v/>
      </c>
      <c r="BK19" s="502"/>
      <c r="BL19" s="499" t="str">
        <f>'CE. 29'!X22</f>
        <v/>
      </c>
      <c r="BM19" s="500"/>
      <c r="BN19" s="501" t="str">
        <f>'CE. 30'!X22</f>
        <v/>
      </c>
      <c r="BO19" s="502"/>
      <c r="BP19" s="499" t="str">
        <f>'CE. 31'!X22</f>
        <v/>
      </c>
      <c r="BQ19" s="500"/>
      <c r="BR19" s="501" t="str">
        <f>'CE. 32'!X22</f>
        <v/>
      </c>
      <c r="BS19" s="502"/>
      <c r="BT19" s="499" t="str">
        <f>'CE. 33'!X22</f>
        <v/>
      </c>
      <c r="BU19" s="500"/>
      <c r="BV19" s="501" t="str">
        <f>'CE. 34'!X22</f>
        <v/>
      </c>
      <c r="BW19" s="502"/>
      <c r="BX19" s="499" t="str">
        <f>'CE. 35'!X22</f>
        <v/>
      </c>
      <c r="BY19" s="500"/>
      <c r="BZ19" s="501" t="str">
        <f>'CE. 36'!X22</f>
        <v/>
      </c>
      <c r="CA19" s="502"/>
      <c r="CB19" s="499" t="str">
        <f>'CE. 37'!X22</f>
        <v/>
      </c>
      <c r="CC19" s="500"/>
      <c r="CD19" s="501" t="str">
        <f>'CE. 38'!X22</f>
        <v/>
      </c>
      <c r="CE19" s="502"/>
      <c r="CF19" s="499" t="str">
        <f>'CE. 39'!X22</f>
        <v/>
      </c>
      <c r="CG19" s="500"/>
      <c r="CH19" s="501" t="str">
        <f>'CE. 40'!X22</f>
        <v/>
      </c>
      <c r="CI19" s="502"/>
      <c r="CJ19" s="499" t="str">
        <f>'CE. 41'!X22</f>
        <v/>
      </c>
      <c r="CK19" s="500"/>
      <c r="CL19" s="501" t="str">
        <f>'CE. 42'!X22</f>
        <v/>
      </c>
      <c r="CM19" s="502"/>
      <c r="CN19" s="499" t="str">
        <f>'CE. 43'!X22</f>
        <v/>
      </c>
      <c r="CO19" s="500"/>
      <c r="CP19" s="501" t="str">
        <f>'CE. 44'!X22</f>
        <v/>
      </c>
      <c r="CQ19" s="502"/>
      <c r="CR19" s="499" t="str">
        <f>'CE. 45'!X22</f>
        <v/>
      </c>
      <c r="CS19" s="500"/>
      <c r="CT19" s="501" t="str">
        <f>'CE. 46'!X22</f>
        <v/>
      </c>
      <c r="CU19" s="502"/>
      <c r="CV19" s="499" t="str">
        <f>'CE. 47'!X22</f>
        <v/>
      </c>
      <c r="CW19" s="500"/>
      <c r="CX19" s="501" t="str">
        <f>'CE. 48'!X22</f>
        <v/>
      </c>
      <c r="CY19" s="502"/>
      <c r="CZ19" s="499" t="str">
        <f>'CE. 49'!X22</f>
        <v/>
      </c>
      <c r="DA19" s="500"/>
      <c r="DB19" s="501" t="str">
        <f>'CE. 50'!X22</f>
        <v/>
      </c>
      <c r="DC19" s="502"/>
      <c r="DD19" s="499" t="str">
        <f>'CE. 51'!X22</f>
        <v/>
      </c>
      <c r="DE19" s="500"/>
      <c r="DF19" s="501" t="str">
        <f>'CE. 52'!X22</f>
        <v/>
      </c>
      <c r="DG19" s="502"/>
      <c r="DH19" s="499" t="str">
        <f>'CE. 53'!X22</f>
        <v/>
      </c>
      <c r="DI19" s="500"/>
      <c r="DJ19" s="501" t="str">
        <f>'CE. 54'!X22</f>
        <v/>
      </c>
      <c r="DK19" s="502"/>
      <c r="DL19" s="499" t="str">
        <f>'CE. 55'!X22</f>
        <v/>
      </c>
      <c r="DM19" s="500"/>
      <c r="DN19" s="501" t="str">
        <f>'CE. 56'!X22</f>
        <v/>
      </c>
      <c r="DO19" s="502"/>
      <c r="DP19" s="499" t="str">
        <f>'CE. 57'!X22</f>
        <v/>
      </c>
      <c r="DQ19" s="500"/>
      <c r="DR19" s="501" t="str">
        <f>'CE. 58'!X22</f>
        <v/>
      </c>
      <c r="DS19" s="502"/>
      <c r="DT19" s="499" t="str">
        <f>'CE. 59'!X22</f>
        <v/>
      </c>
      <c r="DU19" s="500"/>
      <c r="DV19" s="501" t="str">
        <f>'CE. 60'!X22</f>
        <v/>
      </c>
      <c r="DW19" s="502"/>
    </row>
    <row r="20" spans="1:127">
      <c r="A20" s="95">
        <v>17</v>
      </c>
      <c r="B20" s="17" t="str">
        <f>FINAL!B28</f>
        <v/>
      </c>
      <c r="C20" s="254"/>
      <c r="D20" s="41" t="str">
        <f t="shared" si="58"/>
        <v/>
      </c>
      <c r="E20" s="41" t="str">
        <f t="shared" si="58"/>
        <v/>
      </c>
      <c r="F20" s="26" t="e">
        <f t="shared" si="59"/>
        <v>#DIV/0!</v>
      </c>
      <c r="G20" s="27" t="e">
        <f t="shared" si="60"/>
        <v>#DIV/0!</v>
      </c>
      <c r="H20" s="499" t="str">
        <f>'CE. 1'!X23</f>
        <v/>
      </c>
      <c r="I20" s="500"/>
      <c r="J20" s="501" t="str">
        <f>'CE. 2'!X23</f>
        <v/>
      </c>
      <c r="K20" s="501"/>
      <c r="L20" s="499" t="str">
        <f>'CE. 3'!X23</f>
        <v/>
      </c>
      <c r="M20" s="499"/>
      <c r="N20" s="501" t="str">
        <f>'CE. 4'!X23</f>
        <v/>
      </c>
      <c r="O20" s="501"/>
      <c r="P20" s="499" t="str">
        <f>'CE. 5'!X23</f>
        <v/>
      </c>
      <c r="Q20" s="499"/>
      <c r="R20" s="501" t="str">
        <f>'CE. 6'!X23</f>
        <v/>
      </c>
      <c r="S20" s="502"/>
      <c r="T20" s="499" t="str">
        <f>'CE. 7'!X23</f>
        <v/>
      </c>
      <c r="U20" s="500"/>
      <c r="V20" s="501" t="str">
        <f>'CE. 8'!X23</f>
        <v/>
      </c>
      <c r="W20" s="502"/>
      <c r="X20" s="499" t="str">
        <f>'CE. 9'!X23</f>
        <v/>
      </c>
      <c r="Y20" s="500"/>
      <c r="Z20" s="501" t="str">
        <f>'CE. 10'!X23</f>
        <v/>
      </c>
      <c r="AA20" s="502"/>
      <c r="AB20" s="499" t="str">
        <f>'CE. 11'!X23</f>
        <v/>
      </c>
      <c r="AC20" s="500"/>
      <c r="AD20" s="501" t="str">
        <f>'CE. 12'!X23</f>
        <v/>
      </c>
      <c r="AE20" s="502"/>
      <c r="AF20" s="499" t="str">
        <f>'CE. 13'!X23</f>
        <v/>
      </c>
      <c r="AG20" s="500"/>
      <c r="AH20" s="501" t="str">
        <f>'CE. 14'!X23</f>
        <v/>
      </c>
      <c r="AI20" s="502"/>
      <c r="AJ20" s="499" t="str">
        <f>'CE. 15'!X23</f>
        <v/>
      </c>
      <c r="AK20" s="500"/>
      <c r="AL20" s="501" t="str">
        <f>'CE. 16'!X23</f>
        <v/>
      </c>
      <c r="AM20" s="502"/>
      <c r="AN20" s="499" t="str">
        <f>'CE. 17'!X23</f>
        <v/>
      </c>
      <c r="AO20" s="500"/>
      <c r="AP20" s="501" t="str">
        <f>'CE. 18'!X23</f>
        <v/>
      </c>
      <c r="AQ20" s="502"/>
      <c r="AR20" s="499" t="str">
        <f>'CE. 19'!X23</f>
        <v/>
      </c>
      <c r="AS20" s="500"/>
      <c r="AT20" s="501" t="str">
        <f>'CE. 20'!X23</f>
        <v/>
      </c>
      <c r="AU20" s="502"/>
      <c r="AV20" s="499" t="str">
        <f>'CE. 21'!X23</f>
        <v/>
      </c>
      <c r="AW20" s="500"/>
      <c r="AX20" s="501" t="str">
        <f>'CE. 22'!X23</f>
        <v/>
      </c>
      <c r="AY20" s="502"/>
      <c r="AZ20" s="499" t="str">
        <f>'CE. 23'!X23</f>
        <v/>
      </c>
      <c r="BA20" s="500"/>
      <c r="BB20" s="501" t="str">
        <f>'CE. 24'!X23</f>
        <v/>
      </c>
      <c r="BC20" s="502"/>
      <c r="BD20" s="499" t="str">
        <f>'CE. 25'!X23</f>
        <v/>
      </c>
      <c r="BE20" s="500"/>
      <c r="BF20" s="501" t="str">
        <f>'CE. 26'!X23</f>
        <v/>
      </c>
      <c r="BG20" s="502"/>
      <c r="BH20" s="499" t="str">
        <f>'CE. 27'!X23</f>
        <v/>
      </c>
      <c r="BI20" s="500"/>
      <c r="BJ20" s="501" t="str">
        <f>'CE. 28'!X23</f>
        <v/>
      </c>
      <c r="BK20" s="502"/>
      <c r="BL20" s="499" t="str">
        <f>'CE. 29'!X23</f>
        <v/>
      </c>
      <c r="BM20" s="500"/>
      <c r="BN20" s="501" t="str">
        <f>'CE. 30'!X23</f>
        <v/>
      </c>
      <c r="BO20" s="502"/>
      <c r="BP20" s="499" t="str">
        <f>'CE. 31'!X23</f>
        <v/>
      </c>
      <c r="BQ20" s="500"/>
      <c r="BR20" s="501" t="str">
        <f>'CE. 32'!X23</f>
        <v/>
      </c>
      <c r="BS20" s="502"/>
      <c r="BT20" s="499" t="str">
        <f>'CE. 33'!X23</f>
        <v/>
      </c>
      <c r="BU20" s="500"/>
      <c r="BV20" s="501" t="str">
        <f>'CE. 34'!X23</f>
        <v/>
      </c>
      <c r="BW20" s="502"/>
      <c r="BX20" s="499" t="str">
        <f>'CE. 35'!X23</f>
        <v/>
      </c>
      <c r="BY20" s="500"/>
      <c r="BZ20" s="501" t="str">
        <f>'CE. 36'!X23</f>
        <v/>
      </c>
      <c r="CA20" s="502"/>
      <c r="CB20" s="499" t="str">
        <f>'CE. 37'!X23</f>
        <v/>
      </c>
      <c r="CC20" s="500"/>
      <c r="CD20" s="501" t="str">
        <f>'CE. 38'!X23</f>
        <v/>
      </c>
      <c r="CE20" s="502"/>
      <c r="CF20" s="499" t="str">
        <f>'CE. 39'!X23</f>
        <v/>
      </c>
      <c r="CG20" s="500"/>
      <c r="CH20" s="501" t="str">
        <f>'CE. 40'!X23</f>
        <v/>
      </c>
      <c r="CI20" s="502"/>
      <c r="CJ20" s="499" t="str">
        <f>'CE. 41'!X23</f>
        <v/>
      </c>
      <c r="CK20" s="500"/>
      <c r="CL20" s="501" t="str">
        <f>'CE. 42'!X23</f>
        <v/>
      </c>
      <c r="CM20" s="502"/>
      <c r="CN20" s="499" t="str">
        <f>'CE. 43'!X23</f>
        <v/>
      </c>
      <c r="CO20" s="500"/>
      <c r="CP20" s="501" t="str">
        <f>'CE. 44'!X23</f>
        <v/>
      </c>
      <c r="CQ20" s="502"/>
      <c r="CR20" s="499" t="str">
        <f>'CE. 45'!X23</f>
        <v/>
      </c>
      <c r="CS20" s="500"/>
      <c r="CT20" s="501" t="str">
        <f>'CE. 46'!X23</f>
        <v/>
      </c>
      <c r="CU20" s="502"/>
      <c r="CV20" s="499" t="str">
        <f>'CE. 47'!X23</f>
        <v/>
      </c>
      <c r="CW20" s="500"/>
      <c r="CX20" s="501" t="str">
        <f>'CE. 48'!X23</f>
        <v/>
      </c>
      <c r="CY20" s="502"/>
      <c r="CZ20" s="499" t="str">
        <f>'CE. 49'!X23</f>
        <v/>
      </c>
      <c r="DA20" s="500"/>
      <c r="DB20" s="501" t="str">
        <f>'CE. 50'!X23</f>
        <v/>
      </c>
      <c r="DC20" s="502"/>
      <c r="DD20" s="499" t="str">
        <f>'CE. 51'!X23</f>
        <v/>
      </c>
      <c r="DE20" s="500"/>
      <c r="DF20" s="501" t="str">
        <f>'CE. 52'!X23</f>
        <v/>
      </c>
      <c r="DG20" s="502"/>
      <c r="DH20" s="499" t="str">
        <f>'CE. 53'!X23</f>
        <v/>
      </c>
      <c r="DI20" s="500"/>
      <c r="DJ20" s="501" t="str">
        <f>'CE. 54'!X23</f>
        <v/>
      </c>
      <c r="DK20" s="502"/>
      <c r="DL20" s="499" t="str">
        <f>'CE. 55'!X23</f>
        <v/>
      </c>
      <c r="DM20" s="500"/>
      <c r="DN20" s="501" t="str">
        <f>'CE. 56'!X23</f>
        <v/>
      </c>
      <c r="DO20" s="502"/>
      <c r="DP20" s="499" t="str">
        <f>'CE. 57'!X23</f>
        <v/>
      </c>
      <c r="DQ20" s="500"/>
      <c r="DR20" s="501" t="str">
        <f>'CE. 58'!X23</f>
        <v/>
      </c>
      <c r="DS20" s="502"/>
      <c r="DT20" s="499" t="str">
        <f>'CE. 59'!X23</f>
        <v/>
      </c>
      <c r="DU20" s="500"/>
      <c r="DV20" s="501" t="str">
        <f>'CE. 60'!X23</f>
        <v/>
      </c>
      <c r="DW20" s="502"/>
    </row>
    <row r="21" spans="1:127">
      <c r="A21" s="95">
        <v>18</v>
      </c>
      <c r="B21" s="239" t="str">
        <f>FINAL!B29</f>
        <v/>
      </c>
      <c r="C21" s="254"/>
      <c r="D21" s="41" t="str">
        <f t="shared" si="58"/>
        <v/>
      </c>
      <c r="E21" s="41" t="str">
        <f t="shared" si="58"/>
        <v/>
      </c>
      <c r="F21" s="26" t="e">
        <f t="shared" si="59"/>
        <v>#DIV/0!</v>
      </c>
      <c r="G21" s="27" t="e">
        <f t="shared" si="60"/>
        <v>#DIV/0!</v>
      </c>
      <c r="H21" s="499" t="str">
        <f>'CE. 1'!X24</f>
        <v/>
      </c>
      <c r="I21" s="500"/>
      <c r="J21" s="501" t="str">
        <f>'CE. 2'!X24</f>
        <v/>
      </c>
      <c r="K21" s="501"/>
      <c r="L21" s="499" t="str">
        <f>'CE. 3'!X24</f>
        <v/>
      </c>
      <c r="M21" s="499"/>
      <c r="N21" s="501" t="str">
        <f>'CE. 4'!X24</f>
        <v/>
      </c>
      <c r="O21" s="501"/>
      <c r="P21" s="499" t="str">
        <f>'CE. 5'!X24</f>
        <v/>
      </c>
      <c r="Q21" s="499"/>
      <c r="R21" s="501" t="str">
        <f>'CE. 6'!X24</f>
        <v/>
      </c>
      <c r="S21" s="502"/>
      <c r="T21" s="499" t="str">
        <f>'CE. 7'!X24</f>
        <v/>
      </c>
      <c r="U21" s="500"/>
      <c r="V21" s="501" t="str">
        <f>'CE. 8'!X24</f>
        <v/>
      </c>
      <c r="W21" s="502"/>
      <c r="X21" s="499" t="str">
        <f>'CE. 9'!X24</f>
        <v/>
      </c>
      <c r="Y21" s="500"/>
      <c r="Z21" s="501" t="str">
        <f>'CE. 10'!X24</f>
        <v/>
      </c>
      <c r="AA21" s="502"/>
      <c r="AB21" s="499" t="str">
        <f>'CE. 11'!X24</f>
        <v/>
      </c>
      <c r="AC21" s="500"/>
      <c r="AD21" s="501" t="str">
        <f>'CE. 12'!X24</f>
        <v/>
      </c>
      <c r="AE21" s="502"/>
      <c r="AF21" s="499" t="str">
        <f>'CE. 13'!X24</f>
        <v/>
      </c>
      <c r="AG21" s="500"/>
      <c r="AH21" s="501" t="str">
        <f>'CE. 14'!X24</f>
        <v/>
      </c>
      <c r="AI21" s="502"/>
      <c r="AJ21" s="499" t="str">
        <f>'CE. 15'!X24</f>
        <v/>
      </c>
      <c r="AK21" s="500"/>
      <c r="AL21" s="501" t="str">
        <f>'CE. 16'!X24</f>
        <v/>
      </c>
      <c r="AM21" s="502"/>
      <c r="AN21" s="499" t="str">
        <f>'CE. 17'!X24</f>
        <v/>
      </c>
      <c r="AO21" s="500"/>
      <c r="AP21" s="501" t="str">
        <f>'CE. 18'!X24</f>
        <v/>
      </c>
      <c r="AQ21" s="502"/>
      <c r="AR21" s="499" t="str">
        <f>'CE. 19'!X24</f>
        <v/>
      </c>
      <c r="AS21" s="500"/>
      <c r="AT21" s="501" t="str">
        <f>'CE. 20'!X24</f>
        <v/>
      </c>
      <c r="AU21" s="502"/>
      <c r="AV21" s="499" t="str">
        <f>'CE. 21'!X24</f>
        <v/>
      </c>
      <c r="AW21" s="500"/>
      <c r="AX21" s="501" t="str">
        <f>'CE. 22'!X24</f>
        <v/>
      </c>
      <c r="AY21" s="502"/>
      <c r="AZ21" s="499" t="str">
        <f>'CE. 23'!X24</f>
        <v/>
      </c>
      <c r="BA21" s="500"/>
      <c r="BB21" s="501" t="str">
        <f>'CE. 24'!X24</f>
        <v/>
      </c>
      <c r="BC21" s="502"/>
      <c r="BD21" s="499" t="str">
        <f>'CE. 25'!X24</f>
        <v/>
      </c>
      <c r="BE21" s="500"/>
      <c r="BF21" s="501" t="str">
        <f>'CE. 26'!X24</f>
        <v/>
      </c>
      <c r="BG21" s="502"/>
      <c r="BH21" s="499" t="str">
        <f>'CE. 27'!X24</f>
        <v/>
      </c>
      <c r="BI21" s="500"/>
      <c r="BJ21" s="501" t="str">
        <f>'CE. 28'!X24</f>
        <v/>
      </c>
      <c r="BK21" s="502"/>
      <c r="BL21" s="499" t="str">
        <f>'CE. 29'!X24</f>
        <v/>
      </c>
      <c r="BM21" s="500"/>
      <c r="BN21" s="501" t="str">
        <f>'CE. 30'!X24</f>
        <v/>
      </c>
      <c r="BO21" s="502"/>
      <c r="BP21" s="499" t="str">
        <f>'CE. 31'!X24</f>
        <v/>
      </c>
      <c r="BQ21" s="500"/>
      <c r="BR21" s="501" t="str">
        <f>'CE. 32'!X24</f>
        <v/>
      </c>
      <c r="BS21" s="502"/>
      <c r="BT21" s="499" t="str">
        <f>'CE. 33'!X24</f>
        <v/>
      </c>
      <c r="BU21" s="500"/>
      <c r="BV21" s="501" t="str">
        <f>'CE. 34'!X24</f>
        <v/>
      </c>
      <c r="BW21" s="502"/>
      <c r="BX21" s="499" t="str">
        <f>'CE. 35'!X24</f>
        <v/>
      </c>
      <c r="BY21" s="500"/>
      <c r="BZ21" s="501" t="str">
        <f>'CE. 36'!X24</f>
        <v/>
      </c>
      <c r="CA21" s="502"/>
      <c r="CB21" s="499" t="str">
        <f>'CE. 37'!X24</f>
        <v/>
      </c>
      <c r="CC21" s="500"/>
      <c r="CD21" s="501" t="str">
        <f>'CE. 38'!X24</f>
        <v/>
      </c>
      <c r="CE21" s="502"/>
      <c r="CF21" s="499" t="str">
        <f>'CE. 39'!X24</f>
        <v/>
      </c>
      <c r="CG21" s="500"/>
      <c r="CH21" s="501" t="str">
        <f>'CE. 40'!X24</f>
        <v/>
      </c>
      <c r="CI21" s="502"/>
      <c r="CJ21" s="499" t="str">
        <f>'CE. 41'!X24</f>
        <v/>
      </c>
      <c r="CK21" s="500"/>
      <c r="CL21" s="501" t="str">
        <f>'CE. 42'!X24</f>
        <v/>
      </c>
      <c r="CM21" s="502"/>
      <c r="CN21" s="499" t="str">
        <f>'CE. 43'!X24</f>
        <v/>
      </c>
      <c r="CO21" s="500"/>
      <c r="CP21" s="501" t="str">
        <f>'CE. 44'!X24</f>
        <v/>
      </c>
      <c r="CQ21" s="502"/>
      <c r="CR21" s="499" t="str">
        <f>'CE. 45'!X24</f>
        <v/>
      </c>
      <c r="CS21" s="500"/>
      <c r="CT21" s="501" t="str">
        <f>'CE. 46'!X24</f>
        <v/>
      </c>
      <c r="CU21" s="502"/>
      <c r="CV21" s="499" t="str">
        <f>'CE. 47'!X24</f>
        <v/>
      </c>
      <c r="CW21" s="500"/>
      <c r="CX21" s="501" t="str">
        <f>'CE. 48'!X24</f>
        <v/>
      </c>
      <c r="CY21" s="502"/>
      <c r="CZ21" s="499" t="str">
        <f>'CE. 49'!X24</f>
        <v/>
      </c>
      <c r="DA21" s="500"/>
      <c r="DB21" s="501" t="str">
        <f>'CE. 50'!X24</f>
        <v/>
      </c>
      <c r="DC21" s="502"/>
      <c r="DD21" s="499" t="str">
        <f>'CE. 51'!X24</f>
        <v/>
      </c>
      <c r="DE21" s="500"/>
      <c r="DF21" s="501" t="str">
        <f>'CE. 52'!X24</f>
        <v/>
      </c>
      <c r="DG21" s="502"/>
      <c r="DH21" s="499" t="str">
        <f>'CE. 53'!X24</f>
        <v/>
      </c>
      <c r="DI21" s="500"/>
      <c r="DJ21" s="501" t="str">
        <f>'CE. 54'!X24</f>
        <v/>
      </c>
      <c r="DK21" s="502"/>
      <c r="DL21" s="499" t="str">
        <f>'CE. 55'!X24</f>
        <v/>
      </c>
      <c r="DM21" s="500"/>
      <c r="DN21" s="501" t="str">
        <f>'CE. 56'!X24</f>
        <v/>
      </c>
      <c r="DO21" s="502"/>
      <c r="DP21" s="499" t="str">
        <f>'CE. 57'!X24</f>
        <v/>
      </c>
      <c r="DQ21" s="500"/>
      <c r="DR21" s="501" t="str">
        <f>'CE. 58'!X24</f>
        <v/>
      </c>
      <c r="DS21" s="502"/>
      <c r="DT21" s="499" t="str">
        <f>'CE. 59'!X24</f>
        <v/>
      </c>
      <c r="DU21" s="500"/>
      <c r="DV21" s="501" t="str">
        <f>'CE. 60'!X24</f>
        <v/>
      </c>
      <c r="DW21" s="502"/>
    </row>
    <row r="22" spans="1:127">
      <c r="A22" s="95">
        <v>19</v>
      </c>
      <c r="B22" s="17" t="str">
        <f>FINAL!B30</f>
        <v/>
      </c>
      <c r="C22" s="254"/>
      <c r="D22" s="41" t="str">
        <f t="shared" si="58"/>
        <v/>
      </c>
      <c r="E22" s="41" t="str">
        <f t="shared" si="58"/>
        <v/>
      </c>
      <c r="F22" s="26" t="e">
        <f t="shared" si="59"/>
        <v>#DIV/0!</v>
      </c>
      <c r="G22" s="27" t="e">
        <f t="shared" si="60"/>
        <v>#DIV/0!</v>
      </c>
      <c r="H22" s="499" t="str">
        <f>'CE. 1'!X25</f>
        <v/>
      </c>
      <c r="I22" s="500"/>
      <c r="J22" s="501" t="str">
        <f>'CE. 2'!X25</f>
        <v/>
      </c>
      <c r="K22" s="501"/>
      <c r="L22" s="499" t="str">
        <f>'CE. 3'!X25</f>
        <v/>
      </c>
      <c r="M22" s="499"/>
      <c r="N22" s="501" t="str">
        <f>'CE. 4'!X25</f>
        <v/>
      </c>
      <c r="O22" s="501"/>
      <c r="P22" s="499" t="str">
        <f>'CE. 5'!X25</f>
        <v/>
      </c>
      <c r="Q22" s="499"/>
      <c r="R22" s="501" t="str">
        <f>'CE. 6'!X25</f>
        <v/>
      </c>
      <c r="S22" s="502"/>
      <c r="T22" s="499" t="str">
        <f>'CE. 7'!X25</f>
        <v/>
      </c>
      <c r="U22" s="500"/>
      <c r="V22" s="501" t="str">
        <f>'CE. 8'!X25</f>
        <v/>
      </c>
      <c r="W22" s="502"/>
      <c r="X22" s="499" t="str">
        <f>'CE. 9'!X25</f>
        <v/>
      </c>
      <c r="Y22" s="500"/>
      <c r="Z22" s="501" t="str">
        <f>'CE. 10'!X25</f>
        <v/>
      </c>
      <c r="AA22" s="502"/>
      <c r="AB22" s="499" t="str">
        <f>'CE. 11'!X25</f>
        <v/>
      </c>
      <c r="AC22" s="500"/>
      <c r="AD22" s="501" t="str">
        <f>'CE. 12'!X25</f>
        <v/>
      </c>
      <c r="AE22" s="502"/>
      <c r="AF22" s="499" t="str">
        <f>'CE. 13'!X25</f>
        <v/>
      </c>
      <c r="AG22" s="500"/>
      <c r="AH22" s="501" t="str">
        <f>'CE. 14'!X25</f>
        <v/>
      </c>
      <c r="AI22" s="502"/>
      <c r="AJ22" s="499" t="str">
        <f>'CE. 15'!X25</f>
        <v/>
      </c>
      <c r="AK22" s="500"/>
      <c r="AL22" s="501" t="str">
        <f>'CE. 16'!X25</f>
        <v/>
      </c>
      <c r="AM22" s="502"/>
      <c r="AN22" s="499" t="str">
        <f>'CE. 17'!X25</f>
        <v/>
      </c>
      <c r="AO22" s="500"/>
      <c r="AP22" s="501" t="str">
        <f>'CE. 18'!X25</f>
        <v/>
      </c>
      <c r="AQ22" s="502"/>
      <c r="AR22" s="499" t="str">
        <f>'CE. 19'!X25</f>
        <v/>
      </c>
      <c r="AS22" s="500"/>
      <c r="AT22" s="501" t="str">
        <f>'CE. 20'!X25</f>
        <v/>
      </c>
      <c r="AU22" s="502"/>
      <c r="AV22" s="499" t="str">
        <f>'CE. 21'!X25</f>
        <v/>
      </c>
      <c r="AW22" s="500"/>
      <c r="AX22" s="501" t="str">
        <f>'CE. 22'!X25</f>
        <v/>
      </c>
      <c r="AY22" s="502"/>
      <c r="AZ22" s="499" t="str">
        <f>'CE. 23'!X25</f>
        <v/>
      </c>
      <c r="BA22" s="500"/>
      <c r="BB22" s="501" t="str">
        <f>'CE. 24'!X25</f>
        <v/>
      </c>
      <c r="BC22" s="502"/>
      <c r="BD22" s="499" t="str">
        <f>'CE. 25'!X25</f>
        <v/>
      </c>
      <c r="BE22" s="500"/>
      <c r="BF22" s="501" t="str">
        <f>'CE. 26'!X25</f>
        <v/>
      </c>
      <c r="BG22" s="502"/>
      <c r="BH22" s="499" t="str">
        <f>'CE. 27'!X25</f>
        <v/>
      </c>
      <c r="BI22" s="500"/>
      <c r="BJ22" s="501" t="str">
        <f>'CE. 28'!X25</f>
        <v/>
      </c>
      <c r="BK22" s="502"/>
      <c r="BL22" s="499" t="str">
        <f>'CE. 29'!X25</f>
        <v/>
      </c>
      <c r="BM22" s="500"/>
      <c r="BN22" s="501" t="str">
        <f>'CE. 30'!X25</f>
        <v/>
      </c>
      <c r="BO22" s="502"/>
      <c r="BP22" s="499" t="str">
        <f>'CE. 31'!X25</f>
        <v/>
      </c>
      <c r="BQ22" s="500"/>
      <c r="BR22" s="501" t="str">
        <f>'CE. 32'!X25</f>
        <v/>
      </c>
      <c r="BS22" s="502"/>
      <c r="BT22" s="499" t="str">
        <f>'CE. 33'!X25</f>
        <v/>
      </c>
      <c r="BU22" s="500"/>
      <c r="BV22" s="501" t="str">
        <f>'CE. 34'!X25</f>
        <v/>
      </c>
      <c r="BW22" s="502"/>
      <c r="BX22" s="499" t="str">
        <f>'CE. 35'!X25</f>
        <v/>
      </c>
      <c r="BY22" s="500"/>
      <c r="BZ22" s="501" t="str">
        <f>'CE. 36'!X25</f>
        <v/>
      </c>
      <c r="CA22" s="502"/>
      <c r="CB22" s="499" t="str">
        <f>'CE. 37'!X25</f>
        <v/>
      </c>
      <c r="CC22" s="500"/>
      <c r="CD22" s="501" t="str">
        <f>'CE. 38'!X25</f>
        <v/>
      </c>
      <c r="CE22" s="502"/>
      <c r="CF22" s="499" t="str">
        <f>'CE. 39'!X25</f>
        <v/>
      </c>
      <c r="CG22" s="500"/>
      <c r="CH22" s="501" t="str">
        <f>'CE. 40'!X25</f>
        <v/>
      </c>
      <c r="CI22" s="502"/>
      <c r="CJ22" s="499" t="str">
        <f>'CE. 41'!X25</f>
        <v/>
      </c>
      <c r="CK22" s="500"/>
      <c r="CL22" s="501" t="str">
        <f>'CE. 42'!X25</f>
        <v/>
      </c>
      <c r="CM22" s="502"/>
      <c r="CN22" s="499" t="str">
        <f>'CE. 43'!X25</f>
        <v/>
      </c>
      <c r="CO22" s="500"/>
      <c r="CP22" s="501" t="str">
        <f>'CE. 44'!X25</f>
        <v/>
      </c>
      <c r="CQ22" s="502"/>
      <c r="CR22" s="499" t="str">
        <f>'CE. 45'!X25</f>
        <v/>
      </c>
      <c r="CS22" s="500"/>
      <c r="CT22" s="501" t="str">
        <f>'CE. 46'!X25</f>
        <v/>
      </c>
      <c r="CU22" s="502"/>
      <c r="CV22" s="499" t="str">
        <f>'CE. 47'!X25</f>
        <v/>
      </c>
      <c r="CW22" s="500"/>
      <c r="CX22" s="501" t="str">
        <f>'CE. 48'!X25</f>
        <v/>
      </c>
      <c r="CY22" s="502"/>
      <c r="CZ22" s="499" t="str">
        <f>'CE. 49'!X25</f>
        <v/>
      </c>
      <c r="DA22" s="500"/>
      <c r="DB22" s="501" t="str">
        <f>'CE. 50'!X25</f>
        <v/>
      </c>
      <c r="DC22" s="502"/>
      <c r="DD22" s="499" t="str">
        <f>'CE. 51'!X25</f>
        <v/>
      </c>
      <c r="DE22" s="500"/>
      <c r="DF22" s="501" t="str">
        <f>'CE. 52'!X25</f>
        <v/>
      </c>
      <c r="DG22" s="502"/>
      <c r="DH22" s="499" t="str">
        <f>'CE. 53'!X25</f>
        <v/>
      </c>
      <c r="DI22" s="500"/>
      <c r="DJ22" s="501" t="str">
        <f>'CE. 54'!X25</f>
        <v/>
      </c>
      <c r="DK22" s="502"/>
      <c r="DL22" s="499" t="str">
        <f>'CE. 55'!X25</f>
        <v/>
      </c>
      <c r="DM22" s="500"/>
      <c r="DN22" s="501" t="str">
        <f>'CE. 56'!X25</f>
        <v/>
      </c>
      <c r="DO22" s="502"/>
      <c r="DP22" s="499" t="str">
        <f>'CE. 57'!X25</f>
        <v/>
      </c>
      <c r="DQ22" s="500"/>
      <c r="DR22" s="501" t="str">
        <f>'CE. 58'!X25</f>
        <v/>
      </c>
      <c r="DS22" s="502"/>
      <c r="DT22" s="499" t="str">
        <f>'CE. 59'!X25</f>
        <v/>
      </c>
      <c r="DU22" s="500"/>
      <c r="DV22" s="501" t="str">
        <f>'CE. 60'!X25</f>
        <v/>
      </c>
      <c r="DW22" s="502"/>
    </row>
    <row r="23" spans="1:127">
      <c r="A23" s="95">
        <v>20</v>
      </c>
      <c r="B23" s="239" t="str">
        <f>FINAL!B31</f>
        <v/>
      </c>
      <c r="C23" s="254"/>
      <c r="D23" s="41" t="str">
        <f t="shared" si="58"/>
        <v/>
      </c>
      <c r="E23" s="41" t="str">
        <f t="shared" si="58"/>
        <v/>
      </c>
      <c r="F23" s="26" t="e">
        <f t="shared" si="59"/>
        <v>#DIV/0!</v>
      </c>
      <c r="G23" s="27" t="e">
        <f t="shared" si="60"/>
        <v>#DIV/0!</v>
      </c>
      <c r="H23" s="499" t="str">
        <f>'CE. 1'!X26</f>
        <v/>
      </c>
      <c r="I23" s="500"/>
      <c r="J23" s="501" t="str">
        <f>'CE. 2'!X26</f>
        <v/>
      </c>
      <c r="K23" s="501"/>
      <c r="L23" s="499" t="str">
        <f>'CE. 3'!X26</f>
        <v/>
      </c>
      <c r="M23" s="499"/>
      <c r="N23" s="501" t="str">
        <f>'CE. 4'!X26</f>
        <v/>
      </c>
      <c r="O23" s="501"/>
      <c r="P23" s="499" t="str">
        <f>'CE. 5'!X26</f>
        <v/>
      </c>
      <c r="Q23" s="499"/>
      <c r="R23" s="501" t="str">
        <f>'CE. 6'!X26</f>
        <v/>
      </c>
      <c r="S23" s="502"/>
      <c r="T23" s="499" t="str">
        <f>'CE. 7'!X26</f>
        <v/>
      </c>
      <c r="U23" s="500"/>
      <c r="V23" s="501" t="str">
        <f>'CE. 8'!X26</f>
        <v/>
      </c>
      <c r="W23" s="502"/>
      <c r="X23" s="499" t="str">
        <f>'CE. 9'!X26</f>
        <v/>
      </c>
      <c r="Y23" s="500"/>
      <c r="Z23" s="501" t="str">
        <f>'CE. 10'!X26</f>
        <v/>
      </c>
      <c r="AA23" s="502"/>
      <c r="AB23" s="499" t="str">
        <f>'CE. 11'!X26</f>
        <v/>
      </c>
      <c r="AC23" s="500"/>
      <c r="AD23" s="501" t="str">
        <f>'CE. 12'!X26</f>
        <v/>
      </c>
      <c r="AE23" s="502"/>
      <c r="AF23" s="499" t="str">
        <f>'CE. 13'!X26</f>
        <v/>
      </c>
      <c r="AG23" s="500"/>
      <c r="AH23" s="501" t="str">
        <f>'CE. 14'!X26</f>
        <v/>
      </c>
      <c r="AI23" s="502"/>
      <c r="AJ23" s="499" t="str">
        <f>'CE. 15'!X26</f>
        <v/>
      </c>
      <c r="AK23" s="500"/>
      <c r="AL23" s="501" t="str">
        <f>'CE. 16'!X26</f>
        <v/>
      </c>
      <c r="AM23" s="502"/>
      <c r="AN23" s="499" t="str">
        <f>'CE. 17'!X26</f>
        <v/>
      </c>
      <c r="AO23" s="500"/>
      <c r="AP23" s="501" t="str">
        <f>'CE. 18'!X26</f>
        <v/>
      </c>
      <c r="AQ23" s="502"/>
      <c r="AR23" s="499" t="str">
        <f>'CE. 19'!X26</f>
        <v/>
      </c>
      <c r="AS23" s="500"/>
      <c r="AT23" s="501" t="str">
        <f>'CE. 20'!X26</f>
        <v/>
      </c>
      <c r="AU23" s="502"/>
      <c r="AV23" s="499" t="str">
        <f>'CE. 21'!X26</f>
        <v/>
      </c>
      <c r="AW23" s="500"/>
      <c r="AX23" s="501" t="str">
        <f>'CE. 22'!X26</f>
        <v/>
      </c>
      <c r="AY23" s="502"/>
      <c r="AZ23" s="499" t="str">
        <f>'CE. 23'!X26</f>
        <v/>
      </c>
      <c r="BA23" s="500"/>
      <c r="BB23" s="501" t="str">
        <f>'CE. 24'!X26</f>
        <v/>
      </c>
      <c r="BC23" s="502"/>
      <c r="BD23" s="499" t="str">
        <f>'CE. 25'!X26</f>
        <v/>
      </c>
      <c r="BE23" s="500"/>
      <c r="BF23" s="501" t="str">
        <f>'CE. 26'!X26</f>
        <v/>
      </c>
      <c r="BG23" s="502"/>
      <c r="BH23" s="499" t="str">
        <f>'CE. 27'!X26</f>
        <v/>
      </c>
      <c r="BI23" s="500"/>
      <c r="BJ23" s="501" t="str">
        <f>'CE. 28'!X26</f>
        <v/>
      </c>
      <c r="BK23" s="502"/>
      <c r="BL23" s="499" t="str">
        <f>'CE. 29'!X26</f>
        <v/>
      </c>
      <c r="BM23" s="500"/>
      <c r="BN23" s="501" t="str">
        <f>'CE. 30'!X26</f>
        <v/>
      </c>
      <c r="BO23" s="502"/>
      <c r="BP23" s="499" t="str">
        <f>'CE. 31'!X26</f>
        <v/>
      </c>
      <c r="BQ23" s="500"/>
      <c r="BR23" s="501" t="str">
        <f>'CE. 32'!X26</f>
        <v/>
      </c>
      <c r="BS23" s="502"/>
      <c r="BT23" s="499" t="str">
        <f>'CE. 33'!X26</f>
        <v/>
      </c>
      <c r="BU23" s="500"/>
      <c r="BV23" s="501" t="str">
        <f>'CE. 34'!X26</f>
        <v/>
      </c>
      <c r="BW23" s="502"/>
      <c r="BX23" s="499" t="str">
        <f>'CE. 35'!X26</f>
        <v/>
      </c>
      <c r="BY23" s="500"/>
      <c r="BZ23" s="501" t="str">
        <f>'CE. 36'!X26</f>
        <v/>
      </c>
      <c r="CA23" s="502"/>
      <c r="CB23" s="499" t="str">
        <f>'CE. 37'!X26</f>
        <v/>
      </c>
      <c r="CC23" s="500"/>
      <c r="CD23" s="501" t="str">
        <f>'CE. 38'!X26</f>
        <v/>
      </c>
      <c r="CE23" s="502"/>
      <c r="CF23" s="499" t="str">
        <f>'CE. 39'!X26</f>
        <v/>
      </c>
      <c r="CG23" s="500"/>
      <c r="CH23" s="501" t="str">
        <f>'CE. 40'!X26</f>
        <v/>
      </c>
      <c r="CI23" s="502"/>
      <c r="CJ23" s="499" t="str">
        <f>'CE. 41'!X26</f>
        <v/>
      </c>
      <c r="CK23" s="500"/>
      <c r="CL23" s="501" t="str">
        <f>'CE. 42'!X26</f>
        <v/>
      </c>
      <c r="CM23" s="502"/>
      <c r="CN23" s="499" t="str">
        <f>'CE. 43'!X26</f>
        <v/>
      </c>
      <c r="CO23" s="500"/>
      <c r="CP23" s="501" t="str">
        <f>'CE. 44'!X26</f>
        <v/>
      </c>
      <c r="CQ23" s="502"/>
      <c r="CR23" s="499" t="str">
        <f>'CE. 45'!X26</f>
        <v/>
      </c>
      <c r="CS23" s="500"/>
      <c r="CT23" s="501" t="str">
        <f>'CE. 46'!X26</f>
        <v/>
      </c>
      <c r="CU23" s="502"/>
      <c r="CV23" s="499" t="str">
        <f>'CE. 47'!X26</f>
        <v/>
      </c>
      <c r="CW23" s="500"/>
      <c r="CX23" s="501" t="str">
        <f>'CE. 48'!X26</f>
        <v/>
      </c>
      <c r="CY23" s="502"/>
      <c r="CZ23" s="499" t="str">
        <f>'CE. 49'!X26</f>
        <v/>
      </c>
      <c r="DA23" s="500"/>
      <c r="DB23" s="501" t="str">
        <f>'CE. 50'!X26</f>
        <v/>
      </c>
      <c r="DC23" s="502"/>
      <c r="DD23" s="499" t="str">
        <f>'CE. 51'!X26</f>
        <v/>
      </c>
      <c r="DE23" s="500"/>
      <c r="DF23" s="501" t="str">
        <f>'CE. 52'!X26</f>
        <v/>
      </c>
      <c r="DG23" s="502"/>
      <c r="DH23" s="499" t="str">
        <f>'CE. 53'!X26</f>
        <v/>
      </c>
      <c r="DI23" s="500"/>
      <c r="DJ23" s="501" t="str">
        <f>'CE. 54'!X26</f>
        <v/>
      </c>
      <c r="DK23" s="502"/>
      <c r="DL23" s="499" t="str">
        <f>'CE. 55'!X26</f>
        <v/>
      </c>
      <c r="DM23" s="500"/>
      <c r="DN23" s="501" t="str">
        <f>'CE. 56'!X26</f>
        <v/>
      </c>
      <c r="DO23" s="502"/>
      <c r="DP23" s="499" t="str">
        <f>'CE. 57'!X26</f>
        <v/>
      </c>
      <c r="DQ23" s="500"/>
      <c r="DR23" s="501" t="str">
        <f>'CE. 58'!X26</f>
        <v/>
      </c>
      <c r="DS23" s="502"/>
      <c r="DT23" s="499" t="str">
        <f>'CE. 59'!X26</f>
        <v/>
      </c>
      <c r="DU23" s="500"/>
      <c r="DV23" s="501" t="str">
        <f>'CE. 60'!X26</f>
        <v/>
      </c>
      <c r="DW23" s="502"/>
    </row>
    <row r="24" spans="1:127">
      <c r="A24" s="95">
        <v>21</v>
      </c>
      <c r="B24" s="17" t="str">
        <f>FINAL!B32</f>
        <v/>
      </c>
      <c r="C24" s="254"/>
      <c r="D24" s="41" t="str">
        <f t="shared" si="58"/>
        <v/>
      </c>
      <c r="E24" s="41" t="str">
        <f t="shared" si="58"/>
        <v/>
      </c>
      <c r="F24" s="26" t="e">
        <f t="shared" si="59"/>
        <v>#DIV/0!</v>
      </c>
      <c r="G24" s="27" t="e">
        <f t="shared" si="60"/>
        <v>#DIV/0!</v>
      </c>
      <c r="H24" s="499" t="str">
        <f>'CE. 1'!X27</f>
        <v/>
      </c>
      <c r="I24" s="500"/>
      <c r="J24" s="501" t="str">
        <f>'CE. 2'!X27</f>
        <v/>
      </c>
      <c r="K24" s="501"/>
      <c r="L24" s="499" t="str">
        <f>'CE. 3'!X27</f>
        <v/>
      </c>
      <c r="M24" s="499"/>
      <c r="N24" s="501" t="str">
        <f>'CE. 4'!X27</f>
        <v/>
      </c>
      <c r="O24" s="501"/>
      <c r="P24" s="499" t="str">
        <f>'CE. 5'!X27</f>
        <v/>
      </c>
      <c r="Q24" s="499"/>
      <c r="R24" s="501" t="str">
        <f>'CE. 6'!X27</f>
        <v/>
      </c>
      <c r="S24" s="502"/>
      <c r="T24" s="499" t="str">
        <f>'CE. 7'!X27</f>
        <v/>
      </c>
      <c r="U24" s="500"/>
      <c r="V24" s="501" t="str">
        <f>'CE. 8'!X27</f>
        <v/>
      </c>
      <c r="W24" s="502"/>
      <c r="X24" s="499" t="str">
        <f>'CE. 9'!X27</f>
        <v/>
      </c>
      <c r="Y24" s="500"/>
      <c r="Z24" s="501" t="str">
        <f>'CE. 10'!X27</f>
        <v/>
      </c>
      <c r="AA24" s="502"/>
      <c r="AB24" s="499" t="str">
        <f>'CE. 11'!X27</f>
        <v/>
      </c>
      <c r="AC24" s="500"/>
      <c r="AD24" s="501" t="str">
        <f>'CE. 12'!X27</f>
        <v/>
      </c>
      <c r="AE24" s="502"/>
      <c r="AF24" s="499" t="str">
        <f>'CE. 13'!X27</f>
        <v/>
      </c>
      <c r="AG24" s="500"/>
      <c r="AH24" s="501" t="str">
        <f>'CE. 14'!X27</f>
        <v/>
      </c>
      <c r="AI24" s="502"/>
      <c r="AJ24" s="499" t="str">
        <f>'CE. 15'!X27</f>
        <v/>
      </c>
      <c r="AK24" s="500"/>
      <c r="AL24" s="501" t="str">
        <f>'CE. 16'!X27</f>
        <v/>
      </c>
      <c r="AM24" s="502"/>
      <c r="AN24" s="499" t="str">
        <f>'CE. 17'!X27</f>
        <v/>
      </c>
      <c r="AO24" s="500"/>
      <c r="AP24" s="501" t="str">
        <f>'CE. 18'!X27</f>
        <v/>
      </c>
      <c r="AQ24" s="502"/>
      <c r="AR24" s="499" t="str">
        <f>'CE. 19'!X27</f>
        <v/>
      </c>
      <c r="AS24" s="500"/>
      <c r="AT24" s="501" t="str">
        <f>'CE. 20'!X27</f>
        <v/>
      </c>
      <c r="AU24" s="502"/>
      <c r="AV24" s="499" t="str">
        <f>'CE. 21'!X27</f>
        <v/>
      </c>
      <c r="AW24" s="500"/>
      <c r="AX24" s="501" t="str">
        <f>'CE. 22'!X27</f>
        <v/>
      </c>
      <c r="AY24" s="502"/>
      <c r="AZ24" s="499" t="str">
        <f>'CE. 23'!X27</f>
        <v/>
      </c>
      <c r="BA24" s="500"/>
      <c r="BB24" s="501" t="str">
        <f>'CE. 24'!X27</f>
        <v/>
      </c>
      <c r="BC24" s="502"/>
      <c r="BD24" s="499" t="str">
        <f>'CE. 25'!X27</f>
        <v/>
      </c>
      <c r="BE24" s="500"/>
      <c r="BF24" s="501" t="str">
        <f>'CE. 26'!X27</f>
        <v/>
      </c>
      <c r="BG24" s="502"/>
      <c r="BH24" s="499" t="str">
        <f>'CE. 27'!X27</f>
        <v/>
      </c>
      <c r="BI24" s="500"/>
      <c r="BJ24" s="501" t="str">
        <f>'CE. 28'!X27</f>
        <v/>
      </c>
      <c r="BK24" s="502"/>
      <c r="BL24" s="499" t="str">
        <f>'CE. 29'!X27</f>
        <v/>
      </c>
      <c r="BM24" s="500"/>
      <c r="BN24" s="501" t="str">
        <f>'CE. 30'!X27</f>
        <v/>
      </c>
      <c r="BO24" s="502"/>
      <c r="BP24" s="499" t="str">
        <f>'CE. 31'!X27</f>
        <v/>
      </c>
      <c r="BQ24" s="500"/>
      <c r="BR24" s="501" t="str">
        <f>'CE. 32'!X27</f>
        <v/>
      </c>
      <c r="BS24" s="502"/>
      <c r="BT24" s="499" t="str">
        <f>'CE. 33'!X27</f>
        <v/>
      </c>
      <c r="BU24" s="500"/>
      <c r="BV24" s="501" t="str">
        <f>'CE. 34'!X27</f>
        <v/>
      </c>
      <c r="BW24" s="502"/>
      <c r="BX24" s="499" t="str">
        <f>'CE. 35'!X27</f>
        <v/>
      </c>
      <c r="BY24" s="500"/>
      <c r="BZ24" s="501" t="str">
        <f>'CE. 36'!X27</f>
        <v/>
      </c>
      <c r="CA24" s="502"/>
      <c r="CB24" s="499" t="str">
        <f>'CE. 37'!X27</f>
        <v/>
      </c>
      <c r="CC24" s="500"/>
      <c r="CD24" s="501" t="str">
        <f>'CE. 38'!X27</f>
        <v/>
      </c>
      <c r="CE24" s="502"/>
      <c r="CF24" s="499" t="str">
        <f>'CE. 39'!X27</f>
        <v/>
      </c>
      <c r="CG24" s="500"/>
      <c r="CH24" s="501" t="str">
        <f>'CE. 40'!X27</f>
        <v/>
      </c>
      <c r="CI24" s="502"/>
      <c r="CJ24" s="499" t="str">
        <f>'CE. 41'!X27</f>
        <v/>
      </c>
      <c r="CK24" s="500"/>
      <c r="CL24" s="501" t="str">
        <f>'CE. 42'!X27</f>
        <v/>
      </c>
      <c r="CM24" s="502"/>
      <c r="CN24" s="499" t="str">
        <f>'CE. 43'!X27</f>
        <v/>
      </c>
      <c r="CO24" s="500"/>
      <c r="CP24" s="501" t="str">
        <f>'CE. 44'!X27</f>
        <v/>
      </c>
      <c r="CQ24" s="502"/>
      <c r="CR24" s="499" t="str">
        <f>'CE. 45'!X27</f>
        <v/>
      </c>
      <c r="CS24" s="500"/>
      <c r="CT24" s="501" t="str">
        <f>'CE. 46'!X27</f>
        <v/>
      </c>
      <c r="CU24" s="502"/>
      <c r="CV24" s="499" t="str">
        <f>'CE. 47'!X27</f>
        <v/>
      </c>
      <c r="CW24" s="500"/>
      <c r="CX24" s="501" t="str">
        <f>'CE. 48'!X27</f>
        <v/>
      </c>
      <c r="CY24" s="502"/>
      <c r="CZ24" s="499" t="str">
        <f>'CE. 49'!X27</f>
        <v/>
      </c>
      <c r="DA24" s="500"/>
      <c r="DB24" s="501" t="str">
        <f>'CE. 50'!X27</f>
        <v/>
      </c>
      <c r="DC24" s="502"/>
      <c r="DD24" s="499" t="str">
        <f>'CE. 51'!X27</f>
        <v/>
      </c>
      <c r="DE24" s="500"/>
      <c r="DF24" s="501" t="str">
        <f>'CE. 52'!X27</f>
        <v/>
      </c>
      <c r="DG24" s="502"/>
      <c r="DH24" s="499" t="str">
        <f>'CE. 53'!X27</f>
        <v/>
      </c>
      <c r="DI24" s="500"/>
      <c r="DJ24" s="501" t="str">
        <f>'CE. 54'!X27</f>
        <v/>
      </c>
      <c r="DK24" s="502"/>
      <c r="DL24" s="499" t="str">
        <f>'CE. 55'!X27</f>
        <v/>
      </c>
      <c r="DM24" s="500"/>
      <c r="DN24" s="501" t="str">
        <f>'CE. 56'!X27</f>
        <v/>
      </c>
      <c r="DO24" s="502"/>
      <c r="DP24" s="499" t="str">
        <f>'CE. 57'!X27</f>
        <v/>
      </c>
      <c r="DQ24" s="500"/>
      <c r="DR24" s="501" t="str">
        <f>'CE. 58'!X27</f>
        <v/>
      </c>
      <c r="DS24" s="502"/>
      <c r="DT24" s="499" t="str">
        <f>'CE. 59'!X27</f>
        <v/>
      </c>
      <c r="DU24" s="500"/>
      <c r="DV24" s="501" t="str">
        <f>'CE. 60'!X27</f>
        <v/>
      </c>
      <c r="DW24" s="502"/>
    </row>
    <row r="25" spans="1:127">
      <c r="A25" s="95">
        <v>22</v>
      </c>
      <c r="B25" s="239" t="str">
        <f>FINAL!B33</f>
        <v/>
      </c>
      <c r="C25" s="254"/>
      <c r="D25" s="41" t="str">
        <f t="shared" si="58"/>
        <v/>
      </c>
      <c r="E25" s="41" t="str">
        <f t="shared" si="58"/>
        <v/>
      </c>
      <c r="F25" s="26" t="e">
        <f t="shared" si="59"/>
        <v>#DIV/0!</v>
      </c>
      <c r="G25" s="27" t="e">
        <f t="shared" si="60"/>
        <v>#DIV/0!</v>
      </c>
      <c r="H25" s="499" t="str">
        <f>'CE. 1'!X28</f>
        <v/>
      </c>
      <c r="I25" s="500"/>
      <c r="J25" s="501" t="str">
        <f>'CE. 2'!X28</f>
        <v/>
      </c>
      <c r="K25" s="501"/>
      <c r="L25" s="499" t="str">
        <f>'CE. 3'!X28</f>
        <v/>
      </c>
      <c r="M25" s="499"/>
      <c r="N25" s="501" t="str">
        <f>'CE. 4'!X28</f>
        <v/>
      </c>
      <c r="O25" s="501"/>
      <c r="P25" s="499" t="str">
        <f>'CE. 5'!X28</f>
        <v/>
      </c>
      <c r="Q25" s="499"/>
      <c r="R25" s="501" t="str">
        <f>'CE. 6'!X28</f>
        <v/>
      </c>
      <c r="S25" s="502"/>
      <c r="T25" s="499" t="str">
        <f>'CE. 7'!X28</f>
        <v/>
      </c>
      <c r="U25" s="500"/>
      <c r="V25" s="501" t="str">
        <f>'CE. 8'!X28</f>
        <v/>
      </c>
      <c r="W25" s="502"/>
      <c r="X25" s="499" t="str">
        <f>'CE. 9'!X28</f>
        <v/>
      </c>
      <c r="Y25" s="500"/>
      <c r="Z25" s="501" t="str">
        <f>'CE. 10'!X28</f>
        <v/>
      </c>
      <c r="AA25" s="502"/>
      <c r="AB25" s="499" t="str">
        <f>'CE. 11'!X28</f>
        <v/>
      </c>
      <c r="AC25" s="500"/>
      <c r="AD25" s="501" t="str">
        <f>'CE. 12'!X28</f>
        <v/>
      </c>
      <c r="AE25" s="502"/>
      <c r="AF25" s="499" t="str">
        <f>'CE. 13'!X28</f>
        <v/>
      </c>
      <c r="AG25" s="500"/>
      <c r="AH25" s="501" t="str">
        <f>'CE. 14'!X28</f>
        <v/>
      </c>
      <c r="AI25" s="502"/>
      <c r="AJ25" s="499" t="str">
        <f>'CE. 15'!X28</f>
        <v/>
      </c>
      <c r="AK25" s="500"/>
      <c r="AL25" s="501" t="str">
        <f>'CE. 16'!X28</f>
        <v/>
      </c>
      <c r="AM25" s="502"/>
      <c r="AN25" s="499" t="str">
        <f>'CE. 17'!X28</f>
        <v/>
      </c>
      <c r="AO25" s="500"/>
      <c r="AP25" s="501" t="str">
        <f>'CE. 18'!X28</f>
        <v/>
      </c>
      <c r="AQ25" s="502"/>
      <c r="AR25" s="499" t="str">
        <f>'CE. 19'!X28</f>
        <v/>
      </c>
      <c r="AS25" s="500"/>
      <c r="AT25" s="501" t="str">
        <f>'CE. 20'!X28</f>
        <v/>
      </c>
      <c r="AU25" s="502"/>
      <c r="AV25" s="499" t="str">
        <f>'CE. 21'!X28</f>
        <v/>
      </c>
      <c r="AW25" s="500"/>
      <c r="AX25" s="501" t="str">
        <f>'CE. 22'!X28</f>
        <v/>
      </c>
      <c r="AY25" s="502"/>
      <c r="AZ25" s="499" t="str">
        <f>'CE. 23'!X28</f>
        <v/>
      </c>
      <c r="BA25" s="500"/>
      <c r="BB25" s="501" t="str">
        <f>'CE. 24'!X28</f>
        <v/>
      </c>
      <c r="BC25" s="502"/>
      <c r="BD25" s="499" t="str">
        <f>'CE. 25'!X28</f>
        <v/>
      </c>
      <c r="BE25" s="500"/>
      <c r="BF25" s="501" t="str">
        <f>'CE. 26'!X28</f>
        <v/>
      </c>
      <c r="BG25" s="502"/>
      <c r="BH25" s="499" t="str">
        <f>'CE. 27'!X28</f>
        <v/>
      </c>
      <c r="BI25" s="500"/>
      <c r="BJ25" s="501" t="str">
        <f>'CE. 28'!X28</f>
        <v/>
      </c>
      <c r="BK25" s="502"/>
      <c r="BL25" s="499" t="str">
        <f>'CE. 29'!X28</f>
        <v/>
      </c>
      <c r="BM25" s="500"/>
      <c r="BN25" s="501" t="str">
        <f>'CE. 30'!X28</f>
        <v/>
      </c>
      <c r="BO25" s="502"/>
      <c r="BP25" s="499" t="str">
        <f>'CE. 31'!X28</f>
        <v/>
      </c>
      <c r="BQ25" s="500"/>
      <c r="BR25" s="501" t="str">
        <f>'CE. 32'!X28</f>
        <v/>
      </c>
      <c r="BS25" s="502"/>
      <c r="BT25" s="499" t="str">
        <f>'CE. 33'!X28</f>
        <v/>
      </c>
      <c r="BU25" s="500"/>
      <c r="BV25" s="501" t="str">
        <f>'CE. 34'!X28</f>
        <v/>
      </c>
      <c r="BW25" s="502"/>
      <c r="BX25" s="499" t="str">
        <f>'CE. 35'!X28</f>
        <v/>
      </c>
      <c r="BY25" s="500"/>
      <c r="BZ25" s="501" t="str">
        <f>'CE. 36'!X28</f>
        <v/>
      </c>
      <c r="CA25" s="502"/>
      <c r="CB25" s="499" t="str">
        <f>'CE. 37'!X28</f>
        <v/>
      </c>
      <c r="CC25" s="500"/>
      <c r="CD25" s="501" t="str">
        <f>'CE. 38'!X28</f>
        <v/>
      </c>
      <c r="CE25" s="502"/>
      <c r="CF25" s="499" t="str">
        <f>'CE. 39'!X28</f>
        <v/>
      </c>
      <c r="CG25" s="500"/>
      <c r="CH25" s="501" t="str">
        <f>'CE. 40'!X28</f>
        <v/>
      </c>
      <c r="CI25" s="502"/>
      <c r="CJ25" s="499" t="str">
        <f>'CE. 41'!X28</f>
        <v/>
      </c>
      <c r="CK25" s="500"/>
      <c r="CL25" s="501" t="str">
        <f>'CE. 42'!X28</f>
        <v/>
      </c>
      <c r="CM25" s="502"/>
      <c r="CN25" s="499" t="str">
        <f>'CE. 43'!X28</f>
        <v/>
      </c>
      <c r="CO25" s="500"/>
      <c r="CP25" s="501" t="str">
        <f>'CE. 44'!X28</f>
        <v/>
      </c>
      <c r="CQ25" s="502"/>
      <c r="CR25" s="499" t="str">
        <f>'CE. 45'!X28</f>
        <v/>
      </c>
      <c r="CS25" s="500"/>
      <c r="CT25" s="501" t="str">
        <f>'CE. 46'!X28</f>
        <v/>
      </c>
      <c r="CU25" s="502"/>
      <c r="CV25" s="499" t="str">
        <f>'CE. 47'!X28</f>
        <v/>
      </c>
      <c r="CW25" s="500"/>
      <c r="CX25" s="501" t="str">
        <f>'CE. 48'!X28</f>
        <v/>
      </c>
      <c r="CY25" s="502"/>
      <c r="CZ25" s="499" t="str">
        <f>'CE. 49'!X28</f>
        <v/>
      </c>
      <c r="DA25" s="500"/>
      <c r="DB25" s="501" t="str">
        <f>'CE. 50'!X28</f>
        <v/>
      </c>
      <c r="DC25" s="502"/>
      <c r="DD25" s="499" t="str">
        <f>'CE. 51'!X28</f>
        <v/>
      </c>
      <c r="DE25" s="500"/>
      <c r="DF25" s="501" t="str">
        <f>'CE. 52'!X28</f>
        <v/>
      </c>
      <c r="DG25" s="502"/>
      <c r="DH25" s="499" t="str">
        <f>'CE. 53'!X28</f>
        <v/>
      </c>
      <c r="DI25" s="500"/>
      <c r="DJ25" s="501" t="str">
        <f>'CE. 54'!X28</f>
        <v/>
      </c>
      <c r="DK25" s="502"/>
      <c r="DL25" s="499" t="str">
        <f>'CE. 55'!X28</f>
        <v/>
      </c>
      <c r="DM25" s="500"/>
      <c r="DN25" s="501" t="str">
        <f>'CE. 56'!X28</f>
        <v/>
      </c>
      <c r="DO25" s="502"/>
      <c r="DP25" s="499" t="str">
        <f>'CE. 57'!X28</f>
        <v/>
      </c>
      <c r="DQ25" s="500"/>
      <c r="DR25" s="501" t="str">
        <f>'CE. 58'!X28</f>
        <v/>
      </c>
      <c r="DS25" s="502"/>
      <c r="DT25" s="499" t="str">
        <f>'CE. 59'!X28</f>
        <v/>
      </c>
      <c r="DU25" s="500"/>
      <c r="DV25" s="501" t="str">
        <f>'CE. 60'!X28</f>
        <v/>
      </c>
      <c r="DW25" s="502"/>
    </row>
    <row r="26" spans="1:127">
      <c r="A26" s="95">
        <v>23</v>
      </c>
      <c r="B26" s="17" t="str">
        <f>FINAL!B34</f>
        <v/>
      </c>
      <c r="C26" s="254"/>
      <c r="D26" s="41" t="str">
        <f t="shared" si="58"/>
        <v/>
      </c>
      <c r="E26" s="41" t="str">
        <f t="shared" si="58"/>
        <v/>
      </c>
      <c r="F26" s="26" t="e">
        <f t="shared" si="59"/>
        <v>#DIV/0!</v>
      </c>
      <c r="G26" s="27" t="e">
        <f t="shared" si="60"/>
        <v>#DIV/0!</v>
      </c>
      <c r="H26" s="499" t="str">
        <f>'CE. 1'!X29</f>
        <v/>
      </c>
      <c r="I26" s="500"/>
      <c r="J26" s="501" t="str">
        <f>'CE. 2'!X29</f>
        <v/>
      </c>
      <c r="K26" s="501"/>
      <c r="L26" s="499" t="str">
        <f>'CE. 3'!X29</f>
        <v/>
      </c>
      <c r="M26" s="499"/>
      <c r="N26" s="501" t="str">
        <f>'CE. 4'!X29</f>
        <v/>
      </c>
      <c r="O26" s="501"/>
      <c r="P26" s="499" t="str">
        <f>'CE. 5'!X29</f>
        <v/>
      </c>
      <c r="Q26" s="499"/>
      <c r="R26" s="501" t="str">
        <f>'CE. 6'!X29</f>
        <v/>
      </c>
      <c r="S26" s="502"/>
      <c r="T26" s="499" t="str">
        <f>'CE. 7'!X29</f>
        <v/>
      </c>
      <c r="U26" s="500"/>
      <c r="V26" s="501" t="str">
        <f>'CE. 8'!X29</f>
        <v/>
      </c>
      <c r="W26" s="502"/>
      <c r="X26" s="499" t="str">
        <f>'CE. 9'!X29</f>
        <v/>
      </c>
      <c r="Y26" s="500"/>
      <c r="Z26" s="501" t="str">
        <f>'CE. 10'!X29</f>
        <v/>
      </c>
      <c r="AA26" s="502"/>
      <c r="AB26" s="499" t="str">
        <f>'CE. 11'!X29</f>
        <v/>
      </c>
      <c r="AC26" s="500"/>
      <c r="AD26" s="501" t="str">
        <f>'CE. 12'!X29</f>
        <v/>
      </c>
      <c r="AE26" s="502"/>
      <c r="AF26" s="499" t="str">
        <f>'CE. 13'!X29</f>
        <v/>
      </c>
      <c r="AG26" s="500"/>
      <c r="AH26" s="501" t="str">
        <f>'CE. 14'!X29</f>
        <v/>
      </c>
      <c r="AI26" s="502"/>
      <c r="AJ26" s="499" t="str">
        <f>'CE. 15'!X29</f>
        <v/>
      </c>
      <c r="AK26" s="500"/>
      <c r="AL26" s="501" t="str">
        <f>'CE. 16'!X29</f>
        <v/>
      </c>
      <c r="AM26" s="502"/>
      <c r="AN26" s="499" t="str">
        <f>'CE. 17'!X29</f>
        <v/>
      </c>
      <c r="AO26" s="500"/>
      <c r="AP26" s="501" t="str">
        <f>'CE. 18'!X29</f>
        <v/>
      </c>
      <c r="AQ26" s="502"/>
      <c r="AR26" s="499" t="str">
        <f>'CE. 19'!X29</f>
        <v/>
      </c>
      <c r="AS26" s="500"/>
      <c r="AT26" s="501" t="str">
        <f>'CE. 20'!X29</f>
        <v/>
      </c>
      <c r="AU26" s="502"/>
      <c r="AV26" s="499" t="str">
        <f>'CE. 21'!X29</f>
        <v/>
      </c>
      <c r="AW26" s="500"/>
      <c r="AX26" s="501" t="str">
        <f>'CE. 22'!X29</f>
        <v/>
      </c>
      <c r="AY26" s="502"/>
      <c r="AZ26" s="499" t="str">
        <f>'CE. 23'!X29</f>
        <v/>
      </c>
      <c r="BA26" s="500"/>
      <c r="BB26" s="501" t="str">
        <f>'CE. 24'!X29</f>
        <v/>
      </c>
      <c r="BC26" s="502"/>
      <c r="BD26" s="499" t="str">
        <f>'CE. 25'!X29</f>
        <v/>
      </c>
      <c r="BE26" s="500"/>
      <c r="BF26" s="501" t="str">
        <f>'CE. 26'!X29</f>
        <v/>
      </c>
      <c r="BG26" s="502"/>
      <c r="BH26" s="499" t="str">
        <f>'CE. 27'!X29</f>
        <v/>
      </c>
      <c r="BI26" s="500"/>
      <c r="BJ26" s="501" t="str">
        <f>'CE. 28'!X29</f>
        <v/>
      </c>
      <c r="BK26" s="502"/>
      <c r="BL26" s="499" t="str">
        <f>'CE. 29'!X29</f>
        <v/>
      </c>
      <c r="BM26" s="500"/>
      <c r="BN26" s="501" t="str">
        <f>'CE. 30'!X29</f>
        <v/>
      </c>
      <c r="BO26" s="502"/>
      <c r="BP26" s="499" t="str">
        <f>'CE. 31'!X29</f>
        <v/>
      </c>
      <c r="BQ26" s="500"/>
      <c r="BR26" s="501" t="str">
        <f>'CE. 32'!X29</f>
        <v/>
      </c>
      <c r="BS26" s="502"/>
      <c r="BT26" s="499" t="str">
        <f>'CE. 33'!X29</f>
        <v/>
      </c>
      <c r="BU26" s="500"/>
      <c r="BV26" s="501" t="str">
        <f>'CE. 34'!X29</f>
        <v/>
      </c>
      <c r="BW26" s="502"/>
      <c r="BX26" s="499" t="str">
        <f>'CE. 35'!X29</f>
        <v/>
      </c>
      <c r="BY26" s="500"/>
      <c r="BZ26" s="501" t="str">
        <f>'CE. 36'!X29</f>
        <v/>
      </c>
      <c r="CA26" s="502"/>
      <c r="CB26" s="499" t="str">
        <f>'CE. 37'!X29</f>
        <v/>
      </c>
      <c r="CC26" s="500"/>
      <c r="CD26" s="501" t="str">
        <f>'CE. 38'!X29</f>
        <v/>
      </c>
      <c r="CE26" s="502"/>
      <c r="CF26" s="499" t="str">
        <f>'CE. 39'!X29</f>
        <v/>
      </c>
      <c r="CG26" s="500"/>
      <c r="CH26" s="501" t="str">
        <f>'CE. 40'!X29</f>
        <v/>
      </c>
      <c r="CI26" s="502"/>
      <c r="CJ26" s="499" t="str">
        <f>'CE. 41'!X29</f>
        <v/>
      </c>
      <c r="CK26" s="500"/>
      <c r="CL26" s="501" t="str">
        <f>'CE. 42'!X29</f>
        <v/>
      </c>
      <c r="CM26" s="502"/>
      <c r="CN26" s="499" t="str">
        <f>'CE. 43'!X29</f>
        <v/>
      </c>
      <c r="CO26" s="500"/>
      <c r="CP26" s="501" t="str">
        <f>'CE. 44'!X29</f>
        <v/>
      </c>
      <c r="CQ26" s="502"/>
      <c r="CR26" s="499" t="str">
        <f>'CE. 45'!X29</f>
        <v/>
      </c>
      <c r="CS26" s="500"/>
      <c r="CT26" s="501" t="str">
        <f>'CE. 46'!X29</f>
        <v/>
      </c>
      <c r="CU26" s="502"/>
      <c r="CV26" s="499" t="str">
        <f>'CE. 47'!X29</f>
        <v/>
      </c>
      <c r="CW26" s="500"/>
      <c r="CX26" s="501" t="str">
        <f>'CE. 48'!X29</f>
        <v/>
      </c>
      <c r="CY26" s="502"/>
      <c r="CZ26" s="499" t="str">
        <f>'CE. 49'!X29</f>
        <v/>
      </c>
      <c r="DA26" s="500"/>
      <c r="DB26" s="501" t="str">
        <f>'CE. 50'!X29</f>
        <v/>
      </c>
      <c r="DC26" s="502"/>
      <c r="DD26" s="499" t="str">
        <f>'CE. 51'!X29</f>
        <v/>
      </c>
      <c r="DE26" s="500"/>
      <c r="DF26" s="501" t="str">
        <f>'CE. 52'!X29</f>
        <v/>
      </c>
      <c r="DG26" s="502"/>
      <c r="DH26" s="499" t="str">
        <f>'CE. 53'!X29</f>
        <v/>
      </c>
      <c r="DI26" s="500"/>
      <c r="DJ26" s="501" t="str">
        <f>'CE. 54'!X29</f>
        <v/>
      </c>
      <c r="DK26" s="502"/>
      <c r="DL26" s="499" t="str">
        <f>'CE. 55'!X29</f>
        <v/>
      </c>
      <c r="DM26" s="500"/>
      <c r="DN26" s="501" t="str">
        <f>'CE. 56'!X29</f>
        <v/>
      </c>
      <c r="DO26" s="502"/>
      <c r="DP26" s="499" t="str">
        <f>'CE. 57'!X29</f>
        <v/>
      </c>
      <c r="DQ26" s="500"/>
      <c r="DR26" s="501" t="str">
        <f>'CE. 58'!X29</f>
        <v/>
      </c>
      <c r="DS26" s="502"/>
      <c r="DT26" s="499" t="str">
        <f>'CE. 59'!X29</f>
        <v/>
      </c>
      <c r="DU26" s="500"/>
      <c r="DV26" s="501" t="str">
        <f>'CE. 60'!X29</f>
        <v/>
      </c>
      <c r="DW26" s="502"/>
    </row>
    <row r="27" spans="1:127">
      <c r="A27" s="95">
        <v>24</v>
      </c>
      <c r="B27" s="239" t="str">
        <f>FINAL!B35</f>
        <v/>
      </c>
      <c r="C27" s="254"/>
      <c r="D27" s="41" t="str">
        <f t="shared" si="58"/>
        <v/>
      </c>
      <c r="E27" s="41" t="str">
        <f t="shared" si="58"/>
        <v/>
      </c>
      <c r="F27" s="26" t="e">
        <f t="shared" si="59"/>
        <v>#DIV/0!</v>
      </c>
      <c r="G27" s="27" t="e">
        <f t="shared" si="60"/>
        <v>#DIV/0!</v>
      </c>
      <c r="H27" s="499" t="str">
        <f>'CE. 1'!X30</f>
        <v/>
      </c>
      <c r="I27" s="500"/>
      <c r="J27" s="501" t="str">
        <f>'CE. 2'!X30</f>
        <v/>
      </c>
      <c r="K27" s="501"/>
      <c r="L27" s="499" t="str">
        <f>'CE. 3'!X30</f>
        <v/>
      </c>
      <c r="M27" s="499"/>
      <c r="N27" s="501" t="str">
        <f>'CE. 4'!X30</f>
        <v/>
      </c>
      <c r="O27" s="501"/>
      <c r="P27" s="499" t="str">
        <f>'CE. 5'!X30</f>
        <v/>
      </c>
      <c r="Q27" s="499"/>
      <c r="R27" s="501" t="str">
        <f>'CE. 6'!X30</f>
        <v/>
      </c>
      <c r="S27" s="502"/>
      <c r="T27" s="499" t="str">
        <f>'CE. 7'!X30</f>
        <v/>
      </c>
      <c r="U27" s="500"/>
      <c r="V27" s="501" t="str">
        <f>'CE. 8'!X30</f>
        <v/>
      </c>
      <c r="W27" s="502"/>
      <c r="X27" s="499" t="str">
        <f>'CE. 9'!X30</f>
        <v/>
      </c>
      <c r="Y27" s="500"/>
      <c r="Z27" s="501" t="str">
        <f>'CE. 10'!X30</f>
        <v/>
      </c>
      <c r="AA27" s="502"/>
      <c r="AB27" s="499" t="str">
        <f>'CE. 11'!X30</f>
        <v/>
      </c>
      <c r="AC27" s="500"/>
      <c r="AD27" s="501" t="str">
        <f>'CE. 12'!X30</f>
        <v/>
      </c>
      <c r="AE27" s="502"/>
      <c r="AF27" s="499" t="str">
        <f>'CE. 13'!X30</f>
        <v/>
      </c>
      <c r="AG27" s="500"/>
      <c r="AH27" s="501" t="str">
        <f>'CE. 14'!X30</f>
        <v/>
      </c>
      <c r="AI27" s="502"/>
      <c r="AJ27" s="499" t="str">
        <f>'CE. 15'!X30</f>
        <v/>
      </c>
      <c r="AK27" s="500"/>
      <c r="AL27" s="501" t="str">
        <f>'CE. 16'!X30</f>
        <v/>
      </c>
      <c r="AM27" s="502"/>
      <c r="AN27" s="499" t="str">
        <f>'CE. 17'!X30</f>
        <v/>
      </c>
      <c r="AO27" s="500"/>
      <c r="AP27" s="501" t="str">
        <f>'CE. 18'!X30</f>
        <v/>
      </c>
      <c r="AQ27" s="502"/>
      <c r="AR27" s="499" t="str">
        <f>'CE. 19'!X30</f>
        <v/>
      </c>
      <c r="AS27" s="500"/>
      <c r="AT27" s="501" t="str">
        <f>'CE. 20'!X30</f>
        <v/>
      </c>
      <c r="AU27" s="502"/>
      <c r="AV27" s="499" t="str">
        <f>'CE. 21'!X30</f>
        <v/>
      </c>
      <c r="AW27" s="500"/>
      <c r="AX27" s="501" t="str">
        <f>'CE. 22'!X30</f>
        <v/>
      </c>
      <c r="AY27" s="502"/>
      <c r="AZ27" s="499" t="str">
        <f>'CE. 23'!X30</f>
        <v/>
      </c>
      <c r="BA27" s="500"/>
      <c r="BB27" s="501" t="str">
        <f>'CE. 24'!X30</f>
        <v/>
      </c>
      <c r="BC27" s="502"/>
      <c r="BD27" s="499" t="str">
        <f>'CE. 25'!X30</f>
        <v/>
      </c>
      <c r="BE27" s="500"/>
      <c r="BF27" s="501" t="str">
        <f>'CE. 26'!X30</f>
        <v/>
      </c>
      <c r="BG27" s="502"/>
      <c r="BH27" s="499" t="str">
        <f>'CE. 27'!X30</f>
        <v/>
      </c>
      <c r="BI27" s="500"/>
      <c r="BJ27" s="501" t="str">
        <f>'CE. 28'!X30</f>
        <v/>
      </c>
      <c r="BK27" s="502"/>
      <c r="BL27" s="499" t="str">
        <f>'CE. 29'!X30</f>
        <v/>
      </c>
      <c r="BM27" s="500"/>
      <c r="BN27" s="501" t="str">
        <f>'CE. 30'!X30</f>
        <v/>
      </c>
      <c r="BO27" s="502"/>
      <c r="BP27" s="499" t="str">
        <f>'CE. 31'!X30</f>
        <v/>
      </c>
      <c r="BQ27" s="500"/>
      <c r="BR27" s="501" t="str">
        <f>'CE. 32'!X30</f>
        <v/>
      </c>
      <c r="BS27" s="502"/>
      <c r="BT27" s="499" t="str">
        <f>'CE. 33'!X30</f>
        <v/>
      </c>
      <c r="BU27" s="500"/>
      <c r="BV27" s="501" t="str">
        <f>'CE. 34'!X30</f>
        <v/>
      </c>
      <c r="BW27" s="502"/>
      <c r="BX27" s="499" t="str">
        <f>'CE. 35'!X30</f>
        <v/>
      </c>
      <c r="BY27" s="500"/>
      <c r="BZ27" s="501" t="str">
        <f>'CE. 36'!X30</f>
        <v/>
      </c>
      <c r="CA27" s="502"/>
      <c r="CB27" s="499" t="str">
        <f>'CE. 37'!X30</f>
        <v/>
      </c>
      <c r="CC27" s="500"/>
      <c r="CD27" s="501" t="str">
        <f>'CE. 38'!X30</f>
        <v/>
      </c>
      <c r="CE27" s="502"/>
      <c r="CF27" s="499" t="str">
        <f>'CE. 39'!X30</f>
        <v/>
      </c>
      <c r="CG27" s="500"/>
      <c r="CH27" s="501" t="str">
        <f>'CE. 40'!X30</f>
        <v/>
      </c>
      <c r="CI27" s="502"/>
      <c r="CJ27" s="499" t="str">
        <f>'CE. 41'!X30</f>
        <v/>
      </c>
      <c r="CK27" s="500"/>
      <c r="CL27" s="501" t="str">
        <f>'CE. 42'!X30</f>
        <v/>
      </c>
      <c r="CM27" s="502"/>
      <c r="CN27" s="499" t="str">
        <f>'CE. 43'!X30</f>
        <v/>
      </c>
      <c r="CO27" s="500"/>
      <c r="CP27" s="501" t="str">
        <f>'CE. 44'!X30</f>
        <v/>
      </c>
      <c r="CQ27" s="502"/>
      <c r="CR27" s="499" t="str">
        <f>'CE. 45'!X30</f>
        <v/>
      </c>
      <c r="CS27" s="500"/>
      <c r="CT27" s="501" t="str">
        <f>'CE. 46'!X30</f>
        <v/>
      </c>
      <c r="CU27" s="502"/>
      <c r="CV27" s="499" t="str">
        <f>'CE. 47'!X30</f>
        <v/>
      </c>
      <c r="CW27" s="500"/>
      <c r="CX27" s="501" t="str">
        <f>'CE. 48'!X30</f>
        <v/>
      </c>
      <c r="CY27" s="502"/>
      <c r="CZ27" s="499" t="str">
        <f>'CE. 49'!X30</f>
        <v/>
      </c>
      <c r="DA27" s="500"/>
      <c r="DB27" s="501" t="str">
        <f>'CE. 50'!X30</f>
        <v/>
      </c>
      <c r="DC27" s="502"/>
      <c r="DD27" s="499" t="str">
        <f>'CE. 51'!X30</f>
        <v/>
      </c>
      <c r="DE27" s="500"/>
      <c r="DF27" s="501" t="str">
        <f>'CE. 52'!X30</f>
        <v/>
      </c>
      <c r="DG27" s="502"/>
      <c r="DH27" s="499" t="str">
        <f>'CE. 53'!X30</f>
        <v/>
      </c>
      <c r="DI27" s="500"/>
      <c r="DJ27" s="501" t="str">
        <f>'CE. 54'!X30</f>
        <v/>
      </c>
      <c r="DK27" s="502"/>
      <c r="DL27" s="499" t="str">
        <f>'CE. 55'!X30</f>
        <v/>
      </c>
      <c r="DM27" s="500"/>
      <c r="DN27" s="501" t="str">
        <f>'CE. 56'!X30</f>
        <v/>
      </c>
      <c r="DO27" s="502"/>
      <c r="DP27" s="499" t="str">
        <f>'CE. 57'!X30</f>
        <v/>
      </c>
      <c r="DQ27" s="500"/>
      <c r="DR27" s="501" t="str">
        <f>'CE. 58'!X30</f>
        <v/>
      </c>
      <c r="DS27" s="502"/>
      <c r="DT27" s="499" t="str">
        <f>'CE. 59'!X30</f>
        <v/>
      </c>
      <c r="DU27" s="500"/>
      <c r="DV27" s="501" t="str">
        <f>'CE. 60'!X30</f>
        <v/>
      </c>
      <c r="DW27" s="502"/>
    </row>
    <row r="28" spans="1:127">
      <c r="A28" s="95">
        <v>25</v>
      </c>
      <c r="B28" s="17" t="str">
        <f>FINAL!B36</f>
        <v/>
      </c>
      <c r="C28" s="254"/>
      <c r="D28" s="41" t="str">
        <f t="shared" si="58"/>
        <v/>
      </c>
      <c r="E28" s="41" t="str">
        <f t="shared" si="58"/>
        <v/>
      </c>
      <c r="F28" s="26" t="e">
        <f t="shared" si="59"/>
        <v>#DIV/0!</v>
      </c>
      <c r="G28" s="27" t="e">
        <f t="shared" si="60"/>
        <v>#DIV/0!</v>
      </c>
      <c r="H28" s="499" t="str">
        <f>'CE. 1'!X31</f>
        <v/>
      </c>
      <c r="I28" s="500"/>
      <c r="J28" s="501" t="str">
        <f>'CE. 2'!X31</f>
        <v/>
      </c>
      <c r="K28" s="501"/>
      <c r="L28" s="499" t="str">
        <f>'CE. 3'!X31</f>
        <v/>
      </c>
      <c r="M28" s="499"/>
      <c r="N28" s="501" t="str">
        <f>'CE. 4'!X31</f>
        <v/>
      </c>
      <c r="O28" s="501"/>
      <c r="P28" s="499" t="str">
        <f>'CE. 5'!X31</f>
        <v/>
      </c>
      <c r="Q28" s="499"/>
      <c r="R28" s="501" t="str">
        <f>'CE. 6'!X31</f>
        <v/>
      </c>
      <c r="S28" s="502"/>
      <c r="T28" s="499" t="str">
        <f>'CE. 7'!X31</f>
        <v/>
      </c>
      <c r="U28" s="500"/>
      <c r="V28" s="501" t="str">
        <f>'CE. 8'!X31</f>
        <v/>
      </c>
      <c r="W28" s="502"/>
      <c r="X28" s="499" t="str">
        <f>'CE. 9'!X31</f>
        <v/>
      </c>
      <c r="Y28" s="500"/>
      <c r="Z28" s="501" t="str">
        <f>'CE. 10'!X31</f>
        <v/>
      </c>
      <c r="AA28" s="502"/>
      <c r="AB28" s="499" t="str">
        <f>'CE. 11'!X31</f>
        <v/>
      </c>
      <c r="AC28" s="500"/>
      <c r="AD28" s="501" t="str">
        <f>'CE. 12'!X31</f>
        <v/>
      </c>
      <c r="AE28" s="502"/>
      <c r="AF28" s="499" t="str">
        <f>'CE. 13'!X31</f>
        <v/>
      </c>
      <c r="AG28" s="500"/>
      <c r="AH28" s="501" t="str">
        <f>'CE. 14'!X31</f>
        <v/>
      </c>
      <c r="AI28" s="502"/>
      <c r="AJ28" s="499" t="str">
        <f>'CE. 15'!X31</f>
        <v/>
      </c>
      <c r="AK28" s="500"/>
      <c r="AL28" s="501" t="str">
        <f>'CE. 16'!X31</f>
        <v/>
      </c>
      <c r="AM28" s="502"/>
      <c r="AN28" s="499" t="str">
        <f>'CE. 17'!X31</f>
        <v/>
      </c>
      <c r="AO28" s="500"/>
      <c r="AP28" s="501" t="str">
        <f>'CE. 18'!X31</f>
        <v/>
      </c>
      <c r="AQ28" s="502"/>
      <c r="AR28" s="499" t="str">
        <f>'CE. 19'!X31</f>
        <v/>
      </c>
      <c r="AS28" s="500"/>
      <c r="AT28" s="501" t="str">
        <f>'CE. 20'!X31</f>
        <v/>
      </c>
      <c r="AU28" s="502"/>
      <c r="AV28" s="499" t="str">
        <f>'CE. 21'!X31</f>
        <v/>
      </c>
      <c r="AW28" s="500"/>
      <c r="AX28" s="501" t="str">
        <f>'CE. 22'!X31</f>
        <v/>
      </c>
      <c r="AY28" s="502"/>
      <c r="AZ28" s="499" t="str">
        <f>'CE. 23'!X31</f>
        <v/>
      </c>
      <c r="BA28" s="500"/>
      <c r="BB28" s="501" t="str">
        <f>'CE. 24'!X31</f>
        <v/>
      </c>
      <c r="BC28" s="502"/>
      <c r="BD28" s="499" t="str">
        <f>'CE. 25'!X31</f>
        <v/>
      </c>
      <c r="BE28" s="500"/>
      <c r="BF28" s="501" t="str">
        <f>'CE. 26'!X31</f>
        <v/>
      </c>
      <c r="BG28" s="502"/>
      <c r="BH28" s="499" t="str">
        <f>'CE. 27'!X31</f>
        <v/>
      </c>
      <c r="BI28" s="500"/>
      <c r="BJ28" s="501" t="str">
        <f>'CE. 28'!X31</f>
        <v/>
      </c>
      <c r="BK28" s="502"/>
      <c r="BL28" s="499" t="str">
        <f>'CE. 29'!X31</f>
        <v/>
      </c>
      <c r="BM28" s="500"/>
      <c r="BN28" s="501" t="str">
        <f>'CE. 30'!X31</f>
        <v/>
      </c>
      <c r="BO28" s="502"/>
      <c r="BP28" s="499" t="str">
        <f>'CE. 31'!X31</f>
        <v/>
      </c>
      <c r="BQ28" s="500"/>
      <c r="BR28" s="501" t="str">
        <f>'CE. 32'!X31</f>
        <v/>
      </c>
      <c r="BS28" s="502"/>
      <c r="BT28" s="499" t="str">
        <f>'CE. 33'!X31</f>
        <v/>
      </c>
      <c r="BU28" s="500"/>
      <c r="BV28" s="501" t="str">
        <f>'CE. 34'!X31</f>
        <v/>
      </c>
      <c r="BW28" s="502"/>
      <c r="BX28" s="499" t="str">
        <f>'CE. 35'!X31</f>
        <v/>
      </c>
      <c r="BY28" s="500"/>
      <c r="BZ28" s="501" t="str">
        <f>'CE. 36'!X31</f>
        <v/>
      </c>
      <c r="CA28" s="502"/>
      <c r="CB28" s="499" t="str">
        <f>'CE. 37'!X31</f>
        <v/>
      </c>
      <c r="CC28" s="500"/>
      <c r="CD28" s="501" t="str">
        <f>'CE. 38'!X31</f>
        <v/>
      </c>
      <c r="CE28" s="502"/>
      <c r="CF28" s="499" t="str">
        <f>'CE. 39'!X31</f>
        <v/>
      </c>
      <c r="CG28" s="500"/>
      <c r="CH28" s="501" t="str">
        <f>'CE. 40'!X31</f>
        <v/>
      </c>
      <c r="CI28" s="502"/>
      <c r="CJ28" s="499" t="str">
        <f>'CE. 41'!X31</f>
        <v/>
      </c>
      <c r="CK28" s="500"/>
      <c r="CL28" s="501" t="str">
        <f>'CE. 42'!X31</f>
        <v/>
      </c>
      <c r="CM28" s="502"/>
      <c r="CN28" s="499" t="str">
        <f>'CE. 43'!X31</f>
        <v/>
      </c>
      <c r="CO28" s="500"/>
      <c r="CP28" s="501" t="str">
        <f>'CE. 44'!X31</f>
        <v/>
      </c>
      <c r="CQ28" s="502"/>
      <c r="CR28" s="499" t="str">
        <f>'CE. 45'!X31</f>
        <v/>
      </c>
      <c r="CS28" s="500"/>
      <c r="CT28" s="501" t="str">
        <f>'CE. 46'!X31</f>
        <v/>
      </c>
      <c r="CU28" s="502"/>
      <c r="CV28" s="499" t="str">
        <f>'CE. 47'!X31</f>
        <v/>
      </c>
      <c r="CW28" s="500"/>
      <c r="CX28" s="501" t="str">
        <f>'CE. 48'!X31</f>
        <v/>
      </c>
      <c r="CY28" s="502"/>
      <c r="CZ28" s="499" t="str">
        <f>'CE. 49'!X31</f>
        <v/>
      </c>
      <c r="DA28" s="500"/>
      <c r="DB28" s="501" t="str">
        <f>'CE. 50'!X31</f>
        <v/>
      </c>
      <c r="DC28" s="502"/>
      <c r="DD28" s="499" t="str">
        <f>'CE. 51'!X31</f>
        <v/>
      </c>
      <c r="DE28" s="500"/>
      <c r="DF28" s="501" t="str">
        <f>'CE. 52'!X31</f>
        <v/>
      </c>
      <c r="DG28" s="502"/>
      <c r="DH28" s="499" t="str">
        <f>'CE. 53'!X31</f>
        <v/>
      </c>
      <c r="DI28" s="500"/>
      <c r="DJ28" s="501" t="str">
        <f>'CE. 54'!X31</f>
        <v/>
      </c>
      <c r="DK28" s="502"/>
      <c r="DL28" s="499" t="str">
        <f>'CE. 55'!X31</f>
        <v/>
      </c>
      <c r="DM28" s="500"/>
      <c r="DN28" s="501" t="str">
        <f>'CE. 56'!X31</f>
        <v/>
      </c>
      <c r="DO28" s="502"/>
      <c r="DP28" s="499" t="str">
        <f>'CE. 57'!X31</f>
        <v/>
      </c>
      <c r="DQ28" s="500"/>
      <c r="DR28" s="501" t="str">
        <f>'CE. 58'!X31</f>
        <v/>
      </c>
      <c r="DS28" s="502"/>
      <c r="DT28" s="499" t="str">
        <f>'CE. 59'!X31</f>
        <v/>
      </c>
      <c r="DU28" s="500"/>
      <c r="DV28" s="501" t="str">
        <f>'CE. 60'!X31</f>
        <v/>
      </c>
      <c r="DW28" s="502"/>
    </row>
    <row r="29" spans="1:127">
      <c r="A29" s="95">
        <v>26</v>
      </c>
      <c r="B29" s="239" t="str">
        <f>FINAL!B37</f>
        <v/>
      </c>
      <c r="C29" s="254"/>
      <c r="D29" s="41" t="str">
        <f t="shared" si="58"/>
        <v/>
      </c>
      <c r="E29" s="41" t="str">
        <f t="shared" si="58"/>
        <v/>
      </c>
      <c r="F29" s="26" t="e">
        <f t="shared" si="59"/>
        <v>#DIV/0!</v>
      </c>
      <c r="G29" s="27" t="e">
        <f t="shared" si="60"/>
        <v>#DIV/0!</v>
      </c>
      <c r="H29" s="499" t="str">
        <f>'CE. 1'!X32</f>
        <v/>
      </c>
      <c r="I29" s="500"/>
      <c r="J29" s="501" t="str">
        <f>'CE. 2'!X32</f>
        <v/>
      </c>
      <c r="K29" s="501"/>
      <c r="L29" s="499" t="str">
        <f>'CE. 3'!X32</f>
        <v/>
      </c>
      <c r="M29" s="499"/>
      <c r="N29" s="501" t="str">
        <f>'CE. 4'!X32</f>
        <v/>
      </c>
      <c r="O29" s="501"/>
      <c r="P29" s="499" t="str">
        <f>'CE. 5'!X32</f>
        <v/>
      </c>
      <c r="Q29" s="499"/>
      <c r="R29" s="501" t="str">
        <f>'CE. 6'!X32</f>
        <v/>
      </c>
      <c r="S29" s="502"/>
      <c r="T29" s="499" t="str">
        <f>'CE. 7'!X32</f>
        <v/>
      </c>
      <c r="U29" s="500"/>
      <c r="V29" s="501" t="str">
        <f>'CE. 8'!X32</f>
        <v/>
      </c>
      <c r="W29" s="502"/>
      <c r="X29" s="499" t="str">
        <f>'CE. 9'!X32</f>
        <v/>
      </c>
      <c r="Y29" s="500"/>
      <c r="Z29" s="501" t="str">
        <f>'CE. 10'!X32</f>
        <v/>
      </c>
      <c r="AA29" s="502"/>
      <c r="AB29" s="499" t="str">
        <f>'CE. 11'!X32</f>
        <v/>
      </c>
      <c r="AC29" s="500"/>
      <c r="AD29" s="501" t="str">
        <f>'CE. 12'!X32</f>
        <v/>
      </c>
      <c r="AE29" s="502"/>
      <c r="AF29" s="499" t="str">
        <f>'CE. 13'!X32</f>
        <v/>
      </c>
      <c r="AG29" s="500"/>
      <c r="AH29" s="501" t="str">
        <f>'CE. 14'!X32</f>
        <v/>
      </c>
      <c r="AI29" s="502"/>
      <c r="AJ29" s="499" t="str">
        <f>'CE. 15'!X32</f>
        <v/>
      </c>
      <c r="AK29" s="500"/>
      <c r="AL29" s="501" t="str">
        <f>'CE. 16'!X32</f>
        <v/>
      </c>
      <c r="AM29" s="502"/>
      <c r="AN29" s="499" t="str">
        <f>'CE. 17'!X32</f>
        <v/>
      </c>
      <c r="AO29" s="500"/>
      <c r="AP29" s="501" t="str">
        <f>'CE. 18'!X32</f>
        <v/>
      </c>
      <c r="AQ29" s="502"/>
      <c r="AR29" s="499" t="str">
        <f>'CE. 19'!X32</f>
        <v/>
      </c>
      <c r="AS29" s="500"/>
      <c r="AT29" s="501" t="str">
        <f>'CE. 20'!X32</f>
        <v/>
      </c>
      <c r="AU29" s="502"/>
      <c r="AV29" s="499" t="str">
        <f>'CE. 21'!X32</f>
        <v/>
      </c>
      <c r="AW29" s="500"/>
      <c r="AX29" s="501" t="str">
        <f>'CE. 22'!X32</f>
        <v/>
      </c>
      <c r="AY29" s="502"/>
      <c r="AZ29" s="499" t="str">
        <f>'CE. 23'!X32</f>
        <v/>
      </c>
      <c r="BA29" s="500"/>
      <c r="BB29" s="501" t="str">
        <f>'CE. 24'!X32</f>
        <v/>
      </c>
      <c r="BC29" s="502"/>
      <c r="BD29" s="499" t="str">
        <f>'CE. 25'!X32</f>
        <v/>
      </c>
      <c r="BE29" s="500"/>
      <c r="BF29" s="501" t="str">
        <f>'CE. 26'!X32</f>
        <v/>
      </c>
      <c r="BG29" s="502"/>
      <c r="BH29" s="499" t="str">
        <f>'CE. 27'!X32</f>
        <v/>
      </c>
      <c r="BI29" s="500"/>
      <c r="BJ29" s="501" t="str">
        <f>'CE. 28'!X32</f>
        <v/>
      </c>
      <c r="BK29" s="502"/>
      <c r="BL29" s="499" t="str">
        <f>'CE. 29'!X32</f>
        <v/>
      </c>
      <c r="BM29" s="500"/>
      <c r="BN29" s="501" t="str">
        <f>'CE. 30'!X32</f>
        <v/>
      </c>
      <c r="BO29" s="502"/>
      <c r="BP29" s="499" t="str">
        <f>'CE. 31'!X32</f>
        <v/>
      </c>
      <c r="BQ29" s="500"/>
      <c r="BR29" s="501" t="str">
        <f>'CE. 32'!X32</f>
        <v/>
      </c>
      <c r="BS29" s="502"/>
      <c r="BT29" s="499" t="str">
        <f>'CE. 33'!X32</f>
        <v/>
      </c>
      <c r="BU29" s="500"/>
      <c r="BV29" s="501" t="str">
        <f>'CE. 34'!X32</f>
        <v/>
      </c>
      <c r="BW29" s="502"/>
      <c r="BX29" s="499" t="str">
        <f>'CE. 35'!X32</f>
        <v/>
      </c>
      <c r="BY29" s="500"/>
      <c r="BZ29" s="501" t="str">
        <f>'CE. 36'!X32</f>
        <v/>
      </c>
      <c r="CA29" s="502"/>
      <c r="CB29" s="499" t="str">
        <f>'CE. 37'!X32</f>
        <v/>
      </c>
      <c r="CC29" s="500"/>
      <c r="CD29" s="501" t="str">
        <f>'CE. 38'!X32</f>
        <v/>
      </c>
      <c r="CE29" s="502"/>
      <c r="CF29" s="499" t="str">
        <f>'CE. 39'!X32</f>
        <v/>
      </c>
      <c r="CG29" s="500"/>
      <c r="CH29" s="501" t="str">
        <f>'CE. 40'!X32</f>
        <v/>
      </c>
      <c r="CI29" s="502"/>
      <c r="CJ29" s="499" t="str">
        <f>'CE. 41'!X32</f>
        <v/>
      </c>
      <c r="CK29" s="500"/>
      <c r="CL29" s="501" t="str">
        <f>'CE. 42'!X32</f>
        <v/>
      </c>
      <c r="CM29" s="502"/>
      <c r="CN29" s="499" t="str">
        <f>'CE. 43'!X32</f>
        <v/>
      </c>
      <c r="CO29" s="500"/>
      <c r="CP29" s="501" t="str">
        <f>'CE. 44'!X32</f>
        <v/>
      </c>
      <c r="CQ29" s="502"/>
      <c r="CR29" s="499" t="str">
        <f>'CE. 45'!X32</f>
        <v/>
      </c>
      <c r="CS29" s="500"/>
      <c r="CT29" s="501" t="str">
        <f>'CE. 46'!X32</f>
        <v/>
      </c>
      <c r="CU29" s="502"/>
      <c r="CV29" s="499" t="str">
        <f>'CE. 47'!X32</f>
        <v/>
      </c>
      <c r="CW29" s="500"/>
      <c r="CX29" s="501" t="str">
        <f>'CE. 48'!X32</f>
        <v/>
      </c>
      <c r="CY29" s="502"/>
      <c r="CZ29" s="499" t="str">
        <f>'CE. 49'!X32</f>
        <v/>
      </c>
      <c r="DA29" s="500"/>
      <c r="DB29" s="501" t="str">
        <f>'CE. 50'!X32</f>
        <v/>
      </c>
      <c r="DC29" s="502"/>
      <c r="DD29" s="499" t="str">
        <f>'CE. 51'!X32</f>
        <v/>
      </c>
      <c r="DE29" s="500"/>
      <c r="DF29" s="501" t="str">
        <f>'CE. 52'!X32</f>
        <v/>
      </c>
      <c r="DG29" s="502"/>
      <c r="DH29" s="499" t="str">
        <f>'CE. 53'!X32</f>
        <v/>
      </c>
      <c r="DI29" s="500"/>
      <c r="DJ29" s="501" t="str">
        <f>'CE. 54'!X32</f>
        <v/>
      </c>
      <c r="DK29" s="502"/>
      <c r="DL29" s="499" t="str">
        <f>'CE. 55'!X32</f>
        <v/>
      </c>
      <c r="DM29" s="500"/>
      <c r="DN29" s="501" t="str">
        <f>'CE. 56'!X32</f>
        <v/>
      </c>
      <c r="DO29" s="502"/>
      <c r="DP29" s="499" t="str">
        <f>'CE. 57'!X32</f>
        <v/>
      </c>
      <c r="DQ29" s="500"/>
      <c r="DR29" s="501" t="str">
        <f>'CE. 58'!X32</f>
        <v/>
      </c>
      <c r="DS29" s="502"/>
      <c r="DT29" s="499" t="str">
        <f>'CE. 59'!X32</f>
        <v/>
      </c>
      <c r="DU29" s="500"/>
      <c r="DV29" s="501" t="str">
        <f>'CE. 60'!X32</f>
        <v/>
      </c>
      <c r="DW29" s="502"/>
    </row>
    <row r="30" spans="1:127">
      <c r="A30" s="95">
        <v>27</v>
      </c>
      <c r="B30" s="17" t="str">
        <f>FINAL!B38</f>
        <v/>
      </c>
      <c r="C30" s="254"/>
      <c r="D30" s="41" t="str">
        <f t="shared" si="58"/>
        <v/>
      </c>
      <c r="E30" s="41" t="str">
        <f t="shared" si="58"/>
        <v/>
      </c>
      <c r="F30" s="26" t="e">
        <f t="shared" si="59"/>
        <v>#DIV/0!</v>
      </c>
      <c r="G30" s="27" t="e">
        <f t="shared" si="60"/>
        <v>#DIV/0!</v>
      </c>
      <c r="H30" s="499" t="str">
        <f>'CE. 1'!X33</f>
        <v/>
      </c>
      <c r="I30" s="500"/>
      <c r="J30" s="501" t="str">
        <f>'CE. 2'!X33</f>
        <v/>
      </c>
      <c r="K30" s="501"/>
      <c r="L30" s="499" t="str">
        <f>'CE. 3'!X33</f>
        <v/>
      </c>
      <c r="M30" s="499"/>
      <c r="N30" s="501" t="str">
        <f>'CE. 4'!X33</f>
        <v/>
      </c>
      <c r="O30" s="501"/>
      <c r="P30" s="499" t="str">
        <f>'CE. 5'!X33</f>
        <v/>
      </c>
      <c r="Q30" s="499"/>
      <c r="R30" s="501" t="str">
        <f>'CE. 6'!X33</f>
        <v/>
      </c>
      <c r="S30" s="502"/>
      <c r="T30" s="499" t="str">
        <f>'CE. 7'!X33</f>
        <v/>
      </c>
      <c r="U30" s="500"/>
      <c r="V30" s="501" t="str">
        <f>'CE. 8'!X33</f>
        <v/>
      </c>
      <c r="W30" s="502"/>
      <c r="X30" s="499" t="str">
        <f>'CE. 9'!X33</f>
        <v/>
      </c>
      <c r="Y30" s="500"/>
      <c r="Z30" s="501" t="str">
        <f>'CE. 10'!X33</f>
        <v/>
      </c>
      <c r="AA30" s="502"/>
      <c r="AB30" s="499" t="str">
        <f>'CE. 11'!X33</f>
        <v/>
      </c>
      <c r="AC30" s="500"/>
      <c r="AD30" s="501" t="str">
        <f>'CE. 12'!X33</f>
        <v/>
      </c>
      <c r="AE30" s="502"/>
      <c r="AF30" s="499" t="str">
        <f>'CE. 13'!X33</f>
        <v/>
      </c>
      <c r="AG30" s="500"/>
      <c r="AH30" s="501" t="str">
        <f>'CE. 14'!X33</f>
        <v/>
      </c>
      <c r="AI30" s="502"/>
      <c r="AJ30" s="499" t="str">
        <f>'CE. 15'!X33</f>
        <v/>
      </c>
      <c r="AK30" s="500"/>
      <c r="AL30" s="501" t="str">
        <f>'CE. 16'!X33</f>
        <v/>
      </c>
      <c r="AM30" s="502"/>
      <c r="AN30" s="499" t="str">
        <f>'CE. 17'!X33</f>
        <v/>
      </c>
      <c r="AO30" s="500"/>
      <c r="AP30" s="501" t="str">
        <f>'CE. 18'!X33</f>
        <v/>
      </c>
      <c r="AQ30" s="502"/>
      <c r="AR30" s="499" t="str">
        <f>'CE. 19'!X33</f>
        <v/>
      </c>
      <c r="AS30" s="500"/>
      <c r="AT30" s="501" t="str">
        <f>'CE. 20'!X33</f>
        <v/>
      </c>
      <c r="AU30" s="502"/>
      <c r="AV30" s="499" t="str">
        <f>'CE. 21'!X33</f>
        <v/>
      </c>
      <c r="AW30" s="500"/>
      <c r="AX30" s="501" t="str">
        <f>'CE. 22'!X33</f>
        <v/>
      </c>
      <c r="AY30" s="502"/>
      <c r="AZ30" s="499" t="str">
        <f>'CE. 23'!X33</f>
        <v/>
      </c>
      <c r="BA30" s="500"/>
      <c r="BB30" s="501" t="str">
        <f>'CE. 24'!X33</f>
        <v/>
      </c>
      <c r="BC30" s="502"/>
      <c r="BD30" s="499" t="str">
        <f>'CE. 25'!X33</f>
        <v/>
      </c>
      <c r="BE30" s="500"/>
      <c r="BF30" s="501" t="str">
        <f>'CE. 26'!X33</f>
        <v/>
      </c>
      <c r="BG30" s="502"/>
      <c r="BH30" s="499" t="str">
        <f>'CE. 27'!X33</f>
        <v/>
      </c>
      <c r="BI30" s="500"/>
      <c r="BJ30" s="501" t="str">
        <f>'CE. 28'!X33</f>
        <v/>
      </c>
      <c r="BK30" s="502"/>
      <c r="BL30" s="499" t="str">
        <f>'CE. 29'!X33</f>
        <v/>
      </c>
      <c r="BM30" s="500"/>
      <c r="BN30" s="501" t="str">
        <f>'CE. 30'!X33</f>
        <v/>
      </c>
      <c r="BO30" s="502"/>
      <c r="BP30" s="499" t="str">
        <f>'CE. 31'!X33</f>
        <v/>
      </c>
      <c r="BQ30" s="500"/>
      <c r="BR30" s="501" t="str">
        <f>'CE. 32'!X33</f>
        <v/>
      </c>
      <c r="BS30" s="502"/>
      <c r="BT30" s="499" t="str">
        <f>'CE. 33'!X33</f>
        <v/>
      </c>
      <c r="BU30" s="500"/>
      <c r="BV30" s="501" t="str">
        <f>'CE. 34'!X33</f>
        <v/>
      </c>
      <c r="BW30" s="502"/>
      <c r="BX30" s="499" t="str">
        <f>'CE. 35'!X33</f>
        <v/>
      </c>
      <c r="BY30" s="500"/>
      <c r="BZ30" s="501" t="str">
        <f>'CE. 36'!X33</f>
        <v/>
      </c>
      <c r="CA30" s="502"/>
      <c r="CB30" s="499" t="str">
        <f>'CE. 37'!X33</f>
        <v/>
      </c>
      <c r="CC30" s="500"/>
      <c r="CD30" s="501" t="str">
        <f>'CE. 38'!X33</f>
        <v/>
      </c>
      <c r="CE30" s="502"/>
      <c r="CF30" s="499" t="str">
        <f>'CE. 39'!X33</f>
        <v/>
      </c>
      <c r="CG30" s="500"/>
      <c r="CH30" s="501" t="str">
        <f>'CE. 40'!X33</f>
        <v/>
      </c>
      <c r="CI30" s="502"/>
      <c r="CJ30" s="499" t="str">
        <f>'CE. 41'!X33</f>
        <v/>
      </c>
      <c r="CK30" s="500"/>
      <c r="CL30" s="501" t="str">
        <f>'CE. 42'!X33</f>
        <v/>
      </c>
      <c r="CM30" s="502"/>
      <c r="CN30" s="499" t="str">
        <f>'CE. 43'!X33</f>
        <v/>
      </c>
      <c r="CO30" s="500"/>
      <c r="CP30" s="501" t="str">
        <f>'CE. 44'!X33</f>
        <v/>
      </c>
      <c r="CQ30" s="502"/>
      <c r="CR30" s="499" t="str">
        <f>'CE. 45'!X33</f>
        <v/>
      </c>
      <c r="CS30" s="500"/>
      <c r="CT30" s="501" t="str">
        <f>'CE. 46'!X33</f>
        <v/>
      </c>
      <c r="CU30" s="502"/>
      <c r="CV30" s="499" t="str">
        <f>'CE. 47'!X33</f>
        <v/>
      </c>
      <c r="CW30" s="500"/>
      <c r="CX30" s="501" t="str">
        <f>'CE. 48'!X33</f>
        <v/>
      </c>
      <c r="CY30" s="502"/>
      <c r="CZ30" s="499" t="str">
        <f>'CE. 49'!X33</f>
        <v/>
      </c>
      <c r="DA30" s="500"/>
      <c r="DB30" s="501" t="str">
        <f>'CE. 50'!X33</f>
        <v/>
      </c>
      <c r="DC30" s="502"/>
      <c r="DD30" s="499" t="str">
        <f>'CE. 51'!X33</f>
        <v/>
      </c>
      <c r="DE30" s="500"/>
      <c r="DF30" s="501" t="str">
        <f>'CE. 52'!X33</f>
        <v/>
      </c>
      <c r="DG30" s="502"/>
      <c r="DH30" s="499" t="str">
        <f>'CE. 53'!X33</f>
        <v/>
      </c>
      <c r="DI30" s="500"/>
      <c r="DJ30" s="501" t="str">
        <f>'CE. 54'!X33</f>
        <v/>
      </c>
      <c r="DK30" s="502"/>
      <c r="DL30" s="499" t="str">
        <f>'CE. 55'!X33</f>
        <v/>
      </c>
      <c r="DM30" s="500"/>
      <c r="DN30" s="501" t="str">
        <f>'CE. 56'!X33</f>
        <v/>
      </c>
      <c r="DO30" s="502"/>
      <c r="DP30" s="499" t="str">
        <f>'CE. 57'!X33</f>
        <v/>
      </c>
      <c r="DQ30" s="500"/>
      <c r="DR30" s="501" t="str">
        <f>'CE. 58'!X33</f>
        <v/>
      </c>
      <c r="DS30" s="502"/>
      <c r="DT30" s="499" t="str">
        <f>'CE. 59'!X33</f>
        <v/>
      </c>
      <c r="DU30" s="500"/>
      <c r="DV30" s="501" t="str">
        <f>'CE. 60'!X33</f>
        <v/>
      </c>
      <c r="DW30" s="502"/>
    </row>
    <row r="31" spans="1:127">
      <c r="A31" s="95">
        <v>28</v>
      </c>
      <c r="B31" s="239" t="str">
        <f>FINAL!B39</f>
        <v/>
      </c>
      <c r="C31" s="254"/>
      <c r="D31" s="41" t="str">
        <f t="shared" si="58"/>
        <v/>
      </c>
      <c r="E31" s="41" t="str">
        <f t="shared" si="58"/>
        <v/>
      </c>
      <c r="F31" s="26" t="e">
        <f t="shared" si="59"/>
        <v>#DIV/0!</v>
      </c>
      <c r="G31" s="27" t="e">
        <f t="shared" si="60"/>
        <v>#DIV/0!</v>
      </c>
      <c r="H31" s="499" t="str">
        <f>'CE. 1'!X34</f>
        <v/>
      </c>
      <c r="I31" s="500"/>
      <c r="J31" s="501" t="str">
        <f>'CE. 2'!X34</f>
        <v/>
      </c>
      <c r="K31" s="501"/>
      <c r="L31" s="499" t="str">
        <f>'CE. 3'!X34</f>
        <v/>
      </c>
      <c r="M31" s="499"/>
      <c r="N31" s="501" t="str">
        <f>'CE. 4'!X34</f>
        <v/>
      </c>
      <c r="O31" s="501"/>
      <c r="P31" s="499" t="str">
        <f>'CE. 5'!X34</f>
        <v/>
      </c>
      <c r="Q31" s="499"/>
      <c r="R31" s="501" t="str">
        <f>'CE. 6'!X34</f>
        <v/>
      </c>
      <c r="S31" s="502"/>
      <c r="T31" s="499" t="str">
        <f>'CE. 7'!X34</f>
        <v/>
      </c>
      <c r="U31" s="500"/>
      <c r="V31" s="501" t="str">
        <f>'CE. 8'!X34</f>
        <v/>
      </c>
      <c r="W31" s="502"/>
      <c r="X31" s="499" t="str">
        <f>'CE. 9'!X34</f>
        <v/>
      </c>
      <c r="Y31" s="500"/>
      <c r="Z31" s="501" t="str">
        <f>'CE. 10'!X34</f>
        <v/>
      </c>
      <c r="AA31" s="502"/>
      <c r="AB31" s="499" t="str">
        <f>'CE. 11'!X34</f>
        <v/>
      </c>
      <c r="AC31" s="500"/>
      <c r="AD31" s="501" t="str">
        <f>'CE. 12'!X34</f>
        <v/>
      </c>
      <c r="AE31" s="502"/>
      <c r="AF31" s="499" t="str">
        <f>'CE. 13'!X34</f>
        <v/>
      </c>
      <c r="AG31" s="500"/>
      <c r="AH31" s="501" t="str">
        <f>'CE. 14'!X34</f>
        <v/>
      </c>
      <c r="AI31" s="502"/>
      <c r="AJ31" s="499" t="str">
        <f>'CE. 15'!X34</f>
        <v/>
      </c>
      <c r="AK31" s="500"/>
      <c r="AL31" s="501" t="str">
        <f>'CE. 16'!X34</f>
        <v/>
      </c>
      <c r="AM31" s="502"/>
      <c r="AN31" s="499" t="str">
        <f>'CE. 17'!X34</f>
        <v/>
      </c>
      <c r="AO31" s="500"/>
      <c r="AP31" s="501" t="str">
        <f>'CE. 18'!X34</f>
        <v/>
      </c>
      <c r="AQ31" s="502"/>
      <c r="AR31" s="499" t="str">
        <f>'CE. 19'!X34</f>
        <v/>
      </c>
      <c r="AS31" s="500"/>
      <c r="AT31" s="501" t="str">
        <f>'CE. 20'!X34</f>
        <v/>
      </c>
      <c r="AU31" s="502"/>
      <c r="AV31" s="499" t="str">
        <f>'CE. 21'!X34</f>
        <v/>
      </c>
      <c r="AW31" s="500"/>
      <c r="AX31" s="501" t="str">
        <f>'CE. 22'!X34</f>
        <v/>
      </c>
      <c r="AY31" s="502"/>
      <c r="AZ31" s="499" t="str">
        <f>'CE. 23'!X34</f>
        <v/>
      </c>
      <c r="BA31" s="500"/>
      <c r="BB31" s="501" t="str">
        <f>'CE. 24'!X34</f>
        <v/>
      </c>
      <c r="BC31" s="502"/>
      <c r="BD31" s="499" t="str">
        <f>'CE. 25'!X34</f>
        <v/>
      </c>
      <c r="BE31" s="500"/>
      <c r="BF31" s="501" t="str">
        <f>'CE. 26'!X34</f>
        <v/>
      </c>
      <c r="BG31" s="502"/>
      <c r="BH31" s="499" t="str">
        <f>'CE. 27'!X34</f>
        <v/>
      </c>
      <c r="BI31" s="500"/>
      <c r="BJ31" s="501" t="str">
        <f>'CE. 28'!X34</f>
        <v/>
      </c>
      <c r="BK31" s="502"/>
      <c r="BL31" s="499" t="str">
        <f>'CE. 29'!X34</f>
        <v/>
      </c>
      <c r="BM31" s="500"/>
      <c r="BN31" s="501" t="str">
        <f>'CE. 30'!X34</f>
        <v/>
      </c>
      <c r="BO31" s="502"/>
      <c r="BP31" s="499" t="str">
        <f>'CE. 31'!X34</f>
        <v/>
      </c>
      <c r="BQ31" s="500"/>
      <c r="BR31" s="501" t="str">
        <f>'CE. 32'!X34</f>
        <v/>
      </c>
      <c r="BS31" s="502"/>
      <c r="BT31" s="499" t="str">
        <f>'CE. 33'!X34</f>
        <v/>
      </c>
      <c r="BU31" s="500"/>
      <c r="BV31" s="501" t="str">
        <f>'CE. 34'!X34</f>
        <v/>
      </c>
      <c r="BW31" s="502"/>
      <c r="BX31" s="499" t="str">
        <f>'CE. 35'!X34</f>
        <v/>
      </c>
      <c r="BY31" s="500"/>
      <c r="BZ31" s="501" t="str">
        <f>'CE. 36'!X34</f>
        <v/>
      </c>
      <c r="CA31" s="502"/>
      <c r="CB31" s="499" t="str">
        <f>'CE. 37'!X34</f>
        <v/>
      </c>
      <c r="CC31" s="500"/>
      <c r="CD31" s="501" t="str">
        <f>'CE. 38'!X34</f>
        <v/>
      </c>
      <c r="CE31" s="502"/>
      <c r="CF31" s="499" t="str">
        <f>'CE. 39'!X34</f>
        <v/>
      </c>
      <c r="CG31" s="500"/>
      <c r="CH31" s="501" t="str">
        <f>'CE. 40'!X34</f>
        <v/>
      </c>
      <c r="CI31" s="502"/>
      <c r="CJ31" s="499" t="str">
        <f>'CE. 41'!X34</f>
        <v/>
      </c>
      <c r="CK31" s="500"/>
      <c r="CL31" s="501" t="str">
        <f>'CE. 42'!X34</f>
        <v/>
      </c>
      <c r="CM31" s="502"/>
      <c r="CN31" s="499" t="str">
        <f>'CE. 43'!X34</f>
        <v/>
      </c>
      <c r="CO31" s="500"/>
      <c r="CP31" s="501" t="str">
        <f>'CE. 44'!X34</f>
        <v/>
      </c>
      <c r="CQ31" s="502"/>
      <c r="CR31" s="499" t="str">
        <f>'CE. 45'!X34</f>
        <v/>
      </c>
      <c r="CS31" s="500"/>
      <c r="CT31" s="501" t="str">
        <f>'CE. 46'!X34</f>
        <v/>
      </c>
      <c r="CU31" s="502"/>
      <c r="CV31" s="499" t="str">
        <f>'CE. 47'!X34</f>
        <v/>
      </c>
      <c r="CW31" s="500"/>
      <c r="CX31" s="501" t="str">
        <f>'CE. 48'!X34</f>
        <v/>
      </c>
      <c r="CY31" s="502"/>
      <c r="CZ31" s="499" t="str">
        <f>'CE. 49'!X34</f>
        <v/>
      </c>
      <c r="DA31" s="500"/>
      <c r="DB31" s="501" t="str">
        <f>'CE. 50'!X34</f>
        <v/>
      </c>
      <c r="DC31" s="502"/>
      <c r="DD31" s="499" t="str">
        <f>'CE. 51'!X34</f>
        <v/>
      </c>
      <c r="DE31" s="500"/>
      <c r="DF31" s="501" t="str">
        <f>'CE. 52'!X34</f>
        <v/>
      </c>
      <c r="DG31" s="502"/>
      <c r="DH31" s="499" t="str">
        <f>'CE. 53'!X34</f>
        <v/>
      </c>
      <c r="DI31" s="500"/>
      <c r="DJ31" s="501" t="str">
        <f>'CE. 54'!X34</f>
        <v/>
      </c>
      <c r="DK31" s="502"/>
      <c r="DL31" s="499" t="str">
        <f>'CE. 55'!X34</f>
        <v/>
      </c>
      <c r="DM31" s="500"/>
      <c r="DN31" s="501" t="str">
        <f>'CE. 56'!X34</f>
        <v/>
      </c>
      <c r="DO31" s="502"/>
      <c r="DP31" s="499" t="str">
        <f>'CE. 57'!X34</f>
        <v/>
      </c>
      <c r="DQ31" s="500"/>
      <c r="DR31" s="501" t="str">
        <f>'CE. 58'!X34</f>
        <v/>
      </c>
      <c r="DS31" s="502"/>
      <c r="DT31" s="499" t="str">
        <f>'CE. 59'!X34</f>
        <v/>
      </c>
      <c r="DU31" s="500"/>
      <c r="DV31" s="501" t="str">
        <f>'CE. 60'!X34</f>
        <v/>
      </c>
      <c r="DW31" s="502"/>
    </row>
    <row r="32" spans="1:127">
      <c r="A32" s="95">
        <v>29</v>
      </c>
      <c r="B32" s="17" t="str">
        <f>FINAL!B40</f>
        <v/>
      </c>
      <c r="C32" s="254"/>
      <c r="D32" s="41" t="str">
        <f t="shared" si="58"/>
        <v/>
      </c>
      <c r="E32" s="41" t="str">
        <f t="shared" si="58"/>
        <v/>
      </c>
      <c r="F32" s="26" t="e">
        <f t="shared" si="59"/>
        <v>#DIV/0!</v>
      </c>
      <c r="G32" s="27" t="e">
        <f t="shared" si="60"/>
        <v>#DIV/0!</v>
      </c>
      <c r="H32" s="499" t="str">
        <f>'CE. 1'!X35</f>
        <v/>
      </c>
      <c r="I32" s="500"/>
      <c r="J32" s="501" t="str">
        <f>'CE. 2'!X35</f>
        <v/>
      </c>
      <c r="K32" s="501"/>
      <c r="L32" s="499" t="str">
        <f>'CE. 3'!X35</f>
        <v/>
      </c>
      <c r="M32" s="499"/>
      <c r="N32" s="501" t="str">
        <f>'CE. 4'!X35</f>
        <v/>
      </c>
      <c r="O32" s="501"/>
      <c r="P32" s="499" t="str">
        <f>'CE. 5'!X35</f>
        <v/>
      </c>
      <c r="Q32" s="499"/>
      <c r="R32" s="501" t="str">
        <f>'CE. 6'!X35</f>
        <v/>
      </c>
      <c r="S32" s="502"/>
      <c r="T32" s="499" t="str">
        <f>'CE. 7'!X35</f>
        <v/>
      </c>
      <c r="U32" s="500"/>
      <c r="V32" s="501" t="str">
        <f>'CE. 8'!X35</f>
        <v/>
      </c>
      <c r="W32" s="502"/>
      <c r="X32" s="499" t="str">
        <f>'CE. 9'!X35</f>
        <v/>
      </c>
      <c r="Y32" s="500"/>
      <c r="Z32" s="501" t="str">
        <f>'CE. 10'!X35</f>
        <v/>
      </c>
      <c r="AA32" s="502"/>
      <c r="AB32" s="499" t="str">
        <f>'CE. 11'!X35</f>
        <v/>
      </c>
      <c r="AC32" s="500"/>
      <c r="AD32" s="501" t="str">
        <f>'CE. 12'!X35</f>
        <v/>
      </c>
      <c r="AE32" s="502"/>
      <c r="AF32" s="499" t="str">
        <f>'CE. 13'!X35</f>
        <v/>
      </c>
      <c r="AG32" s="500"/>
      <c r="AH32" s="501" t="str">
        <f>'CE. 14'!X35</f>
        <v/>
      </c>
      <c r="AI32" s="502"/>
      <c r="AJ32" s="499" t="str">
        <f>'CE. 15'!X35</f>
        <v/>
      </c>
      <c r="AK32" s="500"/>
      <c r="AL32" s="501" t="str">
        <f>'CE. 16'!X35</f>
        <v/>
      </c>
      <c r="AM32" s="502"/>
      <c r="AN32" s="499" t="str">
        <f>'CE. 17'!X35</f>
        <v/>
      </c>
      <c r="AO32" s="500"/>
      <c r="AP32" s="501" t="str">
        <f>'CE. 18'!X35</f>
        <v/>
      </c>
      <c r="AQ32" s="502"/>
      <c r="AR32" s="499" t="str">
        <f>'CE. 19'!X35</f>
        <v/>
      </c>
      <c r="AS32" s="500"/>
      <c r="AT32" s="501" t="str">
        <f>'CE. 20'!X35</f>
        <v/>
      </c>
      <c r="AU32" s="502"/>
      <c r="AV32" s="499" t="str">
        <f>'CE. 21'!X35</f>
        <v/>
      </c>
      <c r="AW32" s="500"/>
      <c r="AX32" s="501" t="str">
        <f>'CE. 22'!X35</f>
        <v/>
      </c>
      <c r="AY32" s="502"/>
      <c r="AZ32" s="499" t="str">
        <f>'CE. 23'!X35</f>
        <v/>
      </c>
      <c r="BA32" s="500"/>
      <c r="BB32" s="501" t="str">
        <f>'CE. 24'!X35</f>
        <v/>
      </c>
      <c r="BC32" s="502"/>
      <c r="BD32" s="499" t="str">
        <f>'CE. 25'!X35</f>
        <v/>
      </c>
      <c r="BE32" s="500"/>
      <c r="BF32" s="501" t="str">
        <f>'CE. 26'!X35</f>
        <v/>
      </c>
      <c r="BG32" s="502"/>
      <c r="BH32" s="499" t="str">
        <f>'CE. 27'!X35</f>
        <v/>
      </c>
      <c r="BI32" s="500"/>
      <c r="BJ32" s="501" t="str">
        <f>'CE. 28'!X35</f>
        <v/>
      </c>
      <c r="BK32" s="502"/>
      <c r="BL32" s="499" t="str">
        <f>'CE. 29'!X35</f>
        <v/>
      </c>
      <c r="BM32" s="500"/>
      <c r="BN32" s="501" t="str">
        <f>'CE. 30'!X35</f>
        <v/>
      </c>
      <c r="BO32" s="502"/>
      <c r="BP32" s="499" t="str">
        <f>'CE. 31'!X35</f>
        <v/>
      </c>
      <c r="BQ32" s="500"/>
      <c r="BR32" s="501" t="str">
        <f>'CE. 32'!X35</f>
        <v/>
      </c>
      <c r="BS32" s="502"/>
      <c r="BT32" s="499" t="str">
        <f>'CE. 33'!X35</f>
        <v/>
      </c>
      <c r="BU32" s="500"/>
      <c r="BV32" s="501" t="str">
        <f>'CE. 34'!X35</f>
        <v/>
      </c>
      <c r="BW32" s="502"/>
      <c r="BX32" s="499" t="str">
        <f>'CE. 35'!X35</f>
        <v/>
      </c>
      <c r="BY32" s="500"/>
      <c r="BZ32" s="501" t="str">
        <f>'CE. 36'!X35</f>
        <v/>
      </c>
      <c r="CA32" s="502"/>
      <c r="CB32" s="499" t="str">
        <f>'CE. 37'!X35</f>
        <v/>
      </c>
      <c r="CC32" s="500"/>
      <c r="CD32" s="501" t="str">
        <f>'CE. 38'!X35</f>
        <v/>
      </c>
      <c r="CE32" s="502"/>
      <c r="CF32" s="499" t="str">
        <f>'CE. 39'!X35</f>
        <v/>
      </c>
      <c r="CG32" s="500"/>
      <c r="CH32" s="501" t="str">
        <f>'CE. 40'!X35</f>
        <v/>
      </c>
      <c r="CI32" s="502"/>
      <c r="CJ32" s="499" t="str">
        <f>'CE. 41'!X35</f>
        <v/>
      </c>
      <c r="CK32" s="500"/>
      <c r="CL32" s="501" t="str">
        <f>'CE. 42'!X35</f>
        <v/>
      </c>
      <c r="CM32" s="502"/>
      <c r="CN32" s="499" t="str">
        <f>'CE. 43'!X35</f>
        <v/>
      </c>
      <c r="CO32" s="500"/>
      <c r="CP32" s="501" t="str">
        <f>'CE. 44'!X35</f>
        <v/>
      </c>
      <c r="CQ32" s="502"/>
      <c r="CR32" s="499" t="str">
        <f>'CE. 45'!X35</f>
        <v/>
      </c>
      <c r="CS32" s="500"/>
      <c r="CT32" s="501" t="str">
        <f>'CE. 46'!X35</f>
        <v/>
      </c>
      <c r="CU32" s="502"/>
      <c r="CV32" s="499" t="str">
        <f>'CE. 47'!X35</f>
        <v/>
      </c>
      <c r="CW32" s="500"/>
      <c r="CX32" s="501" t="str">
        <f>'CE. 48'!X35</f>
        <v/>
      </c>
      <c r="CY32" s="502"/>
      <c r="CZ32" s="499" t="str">
        <f>'CE. 49'!X35</f>
        <v/>
      </c>
      <c r="DA32" s="500"/>
      <c r="DB32" s="501" t="str">
        <f>'CE. 50'!X35</f>
        <v/>
      </c>
      <c r="DC32" s="502"/>
      <c r="DD32" s="499" t="str">
        <f>'CE. 51'!X35</f>
        <v/>
      </c>
      <c r="DE32" s="500"/>
      <c r="DF32" s="501" t="str">
        <f>'CE. 52'!X35</f>
        <v/>
      </c>
      <c r="DG32" s="502"/>
      <c r="DH32" s="499" t="str">
        <f>'CE. 53'!X35</f>
        <v/>
      </c>
      <c r="DI32" s="500"/>
      <c r="DJ32" s="501" t="str">
        <f>'CE. 54'!X35</f>
        <v/>
      </c>
      <c r="DK32" s="502"/>
      <c r="DL32" s="499" t="str">
        <f>'CE. 55'!X35</f>
        <v/>
      </c>
      <c r="DM32" s="500"/>
      <c r="DN32" s="501" t="str">
        <f>'CE. 56'!X35</f>
        <v/>
      </c>
      <c r="DO32" s="502"/>
      <c r="DP32" s="499" t="str">
        <f>'CE. 57'!X35</f>
        <v/>
      </c>
      <c r="DQ32" s="500"/>
      <c r="DR32" s="501" t="str">
        <f>'CE. 58'!X35</f>
        <v/>
      </c>
      <c r="DS32" s="502"/>
      <c r="DT32" s="499" t="str">
        <f>'CE. 59'!X35</f>
        <v/>
      </c>
      <c r="DU32" s="500"/>
      <c r="DV32" s="501" t="str">
        <f>'CE. 60'!X35</f>
        <v/>
      </c>
      <c r="DW32" s="502"/>
    </row>
    <row r="33" spans="1:127">
      <c r="A33" s="95">
        <v>30</v>
      </c>
      <c r="B33" s="239" t="str">
        <f>FINAL!B41</f>
        <v/>
      </c>
      <c r="C33" s="254"/>
      <c r="D33" s="41" t="str">
        <f t="shared" si="58"/>
        <v/>
      </c>
      <c r="E33" s="41" t="str">
        <f t="shared" si="58"/>
        <v/>
      </c>
      <c r="F33" s="26" t="e">
        <f t="shared" si="59"/>
        <v>#DIV/0!</v>
      </c>
      <c r="G33" s="27" t="e">
        <f t="shared" si="60"/>
        <v>#DIV/0!</v>
      </c>
      <c r="H33" s="499" t="str">
        <f>'CE. 1'!X36</f>
        <v/>
      </c>
      <c r="I33" s="500"/>
      <c r="J33" s="501" t="str">
        <f>'CE. 2'!X36</f>
        <v/>
      </c>
      <c r="K33" s="501"/>
      <c r="L33" s="499" t="str">
        <f>'CE. 3'!X36</f>
        <v/>
      </c>
      <c r="M33" s="499"/>
      <c r="N33" s="501" t="str">
        <f>'CE. 4'!X36</f>
        <v/>
      </c>
      <c r="O33" s="501"/>
      <c r="P33" s="499" t="str">
        <f>'CE. 5'!X36</f>
        <v/>
      </c>
      <c r="Q33" s="499"/>
      <c r="R33" s="501" t="str">
        <f>'CE. 6'!X36</f>
        <v/>
      </c>
      <c r="S33" s="502"/>
      <c r="T33" s="499" t="str">
        <f>'CE. 7'!X36</f>
        <v/>
      </c>
      <c r="U33" s="500"/>
      <c r="V33" s="501" t="str">
        <f>'CE. 8'!X36</f>
        <v/>
      </c>
      <c r="W33" s="502"/>
      <c r="X33" s="499" t="str">
        <f>'CE. 9'!X36</f>
        <v/>
      </c>
      <c r="Y33" s="500"/>
      <c r="Z33" s="501" t="str">
        <f>'CE. 10'!X36</f>
        <v/>
      </c>
      <c r="AA33" s="502"/>
      <c r="AB33" s="499" t="str">
        <f>'CE. 11'!X36</f>
        <v/>
      </c>
      <c r="AC33" s="500"/>
      <c r="AD33" s="501" t="str">
        <f>'CE. 12'!X36</f>
        <v/>
      </c>
      <c r="AE33" s="502"/>
      <c r="AF33" s="499" t="str">
        <f>'CE. 13'!X36</f>
        <v/>
      </c>
      <c r="AG33" s="500"/>
      <c r="AH33" s="501" t="str">
        <f>'CE. 14'!X36</f>
        <v/>
      </c>
      <c r="AI33" s="502"/>
      <c r="AJ33" s="499" t="str">
        <f>'CE. 15'!X36</f>
        <v/>
      </c>
      <c r="AK33" s="500"/>
      <c r="AL33" s="501" t="str">
        <f>'CE. 16'!X36</f>
        <v/>
      </c>
      <c r="AM33" s="502"/>
      <c r="AN33" s="499" t="str">
        <f>'CE. 17'!X36</f>
        <v/>
      </c>
      <c r="AO33" s="500"/>
      <c r="AP33" s="501" t="str">
        <f>'CE. 18'!X36</f>
        <v/>
      </c>
      <c r="AQ33" s="502"/>
      <c r="AR33" s="499" t="str">
        <f>'CE. 19'!X36</f>
        <v/>
      </c>
      <c r="AS33" s="500"/>
      <c r="AT33" s="501" t="str">
        <f>'CE. 20'!X36</f>
        <v/>
      </c>
      <c r="AU33" s="502"/>
      <c r="AV33" s="499" t="str">
        <f>'CE. 21'!X36</f>
        <v/>
      </c>
      <c r="AW33" s="500"/>
      <c r="AX33" s="501" t="str">
        <f>'CE. 22'!X36</f>
        <v/>
      </c>
      <c r="AY33" s="502"/>
      <c r="AZ33" s="499" t="str">
        <f>'CE. 23'!X36</f>
        <v/>
      </c>
      <c r="BA33" s="500"/>
      <c r="BB33" s="501" t="str">
        <f>'CE. 24'!X36</f>
        <v/>
      </c>
      <c r="BC33" s="502"/>
      <c r="BD33" s="499" t="str">
        <f>'CE. 25'!X36</f>
        <v/>
      </c>
      <c r="BE33" s="500"/>
      <c r="BF33" s="501" t="str">
        <f>'CE. 26'!X36</f>
        <v/>
      </c>
      <c r="BG33" s="502"/>
      <c r="BH33" s="499" t="str">
        <f>'CE. 27'!X36</f>
        <v/>
      </c>
      <c r="BI33" s="500"/>
      <c r="BJ33" s="501" t="str">
        <f>'CE. 28'!X36</f>
        <v/>
      </c>
      <c r="BK33" s="502"/>
      <c r="BL33" s="499" t="str">
        <f>'CE. 29'!X36</f>
        <v/>
      </c>
      <c r="BM33" s="500"/>
      <c r="BN33" s="501" t="str">
        <f>'CE. 30'!X36</f>
        <v/>
      </c>
      <c r="BO33" s="502"/>
      <c r="BP33" s="499" t="str">
        <f>'CE. 31'!X36</f>
        <v/>
      </c>
      <c r="BQ33" s="500"/>
      <c r="BR33" s="501" t="str">
        <f>'CE. 32'!X36</f>
        <v/>
      </c>
      <c r="BS33" s="502"/>
      <c r="BT33" s="499" t="str">
        <f>'CE. 33'!X36</f>
        <v/>
      </c>
      <c r="BU33" s="500"/>
      <c r="BV33" s="501" t="str">
        <f>'CE. 34'!X36</f>
        <v/>
      </c>
      <c r="BW33" s="502"/>
      <c r="BX33" s="499" t="str">
        <f>'CE. 35'!X36</f>
        <v/>
      </c>
      <c r="BY33" s="500"/>
      <c r="BZ33" s="501" t="str">
        <f>'CE. 36'!X36</f>
        <v/>
      </c>
      <c r="CA33" s="502"/>
      <c r="CB33" s="499" t="str">
        <f>'CE. 37'!X36</f>
        <v/>
      </c>
      <c r="CC33" s="500"/>
      <c r="CD33" s="501" t="str">
        <f>'CE. 38'!X36</f>
        <v/>
      </c>
      <c r="CE33" s="502"/>
      <c r="CF33" s="499" t="str">
        <f>'CE. 39'!X36</f>
        <v/>
      </c>
      <c r="CG33" s="500"/>
      <c r="CH33" s="501" t="str">
        <f>'CE. 40'!X36</f>
        <v/>
      </c>
      <c r="CI33" s="502"/>
      <c r="CJ33" s="499" t="str">
        <f>'CE. 41'!X36</f>
        <v/>
      </c>
      <c r="CK33" s="500"/>
      <c r="CL33" s="501" t="str">
        <f>'CE. 42'!X36</f>
        <v/>
      </c>
      <c r="CM33" s="502"/>
      <c r="CN33" s="499" t="str">
        <f>'CE. 43'!X36</f>
        <v/>
      </c>
      <c r="CO33" s="500"/>
      <c r="CP33" s="501" t="str">
        <f>'CE. 44'!X36</f>
        <v/>
      </c>
      <c r="CQ33" s="502"/>
      <c r="CR33" s="499" t="str">
        <f>'CE. 45'!X36</f>
        <v/>
      </c>
      <c r="CS33" s="500"/>
      <c r="CT33" s="501" t="str">
        <f>'CE. 46'!X36</f>
        <v/>
      </c>
      <c r="CU33" s="502"/>
      <c r="CV33" s="499" t="str">
        <f>'CE. 47'!X36</f>
        <v/>
      </c>
      <c r="CW33" s="500"/>
      <c r="CX33" s="501" t="str">
        <f>'CE. 48'!X36</f>
        <v/>
      </c>
      <c r="CY33" s="502"/>
      <c r="CZ33" s="499" t="str">
        <f>'CE. 49'!X36</f>
        <v/>
      </c>
      <c r="DA33" s="500"/>
      <c r="DB33" s="501" t="str">
        <f>'CE. 50'!X36</f>
        <v/>
      </c>
      <c r="DC33" s="502"/>
      <c r="DD33" s="499" t="str">
        <f>'CE. 51'!X36</f>
        <v/>
      </c>
      <c r="DE33" s="500"/>
      <c r="DF33" s="501" t="str">
        <f>'CE. 52'!X36</f>
        <v/>
      </c>
      <c r="DG33" s="502"/>
      <c r="DH33" s="499" t="str">
        <f>'CE. 53'!X36</f>
        <v/>
      </c>
      <c r="DI33" s="500"/>
      <c r="DJ33" s="501" t="str">
        <f>'CE. 54'!X36</f>
        <v/>
      </c>
      <c r="DK33" s="502"/>
      <c r="DL33" s="499" t="str">
        <f>'CE. 55'!X36</f>
        <v/>
      </c>
      <c r="DM33" s="500"/>
      <c r="DN33" s="501" t="str">
        <f>'CE. 56'!X36</f>
        <v/>
      </c>
      <c r="DO33" s="502"/>
      <c r="DP33" s="499" t="str">
        <f>'CE. 57'!X36</f>
        <v/>
      </c>
      <c r="DQ33" s="500"/>
      <c r="DR33" s="501" t="str">
        <f>'CE. 58'!X36</f>
        <v/>
      </c>
      <c r="DS33" s="502"/>
      <c r="DT33" s="499" t="str">
        <f>'CE. 59'!X36</f>
        <v/>
      </c>
      <c r="DU33" s="500"/>
      <c r="DV33" s="501" t="str">
        <f>'CE. 60'!X36</f>
        <v/>
      </c>
      <c r="DW33" s="502"/>
    </row>
    <row r="34" spans="1:127">
      <c r="A34" s="95">
        <v>31</v>
      </c>
      <c r="B34" s="17" t="str">
        <f>FINAL!B42</f>
        <v/>
      </c>
      <c r="C34" s="254"/>
      <c r="D34" s="41" t="str">
        <f t="shared" si="58"/>
        <v/>
      </c>
      <c r="E34" s="41" t="str">
        <f t="shared" si="58"/>
        <v/>
      </c>
      <c r="F34" s="26" t="e">
        <f t="shared" si="59"/>
        <v>#DIV/0!</v>
      </c>
      <c r="G34" s="27" t="e">
        <f t="shared" si="60"/>
        <v>#DIV/0!</v>
      </c>
      <c r="H34" s="499" t="str">
        <f>'CE. 1'!X37</f>
        <v/>
      </c>
      <c r="I34" s="500"/>
      <c r="J34" s="501" t="str">
        <f>'CE. 2'!X37</f>
        <v/>
      </c>
      <c r="K34" s="501"/>
      <c r="L34" s="499" t="str">
        <f>'CE. 3'!X37</f>
        <v/>
      </c>
      <c r="M34" s="499"/>
      <c r="N34" s="501" t="str">
        <f>'CE. 4'!X37</f>
        <v/>
      </c>
      <c r="O34" s="501"/>
      <c r="P34" s="499" t="str">
        <f>'CE. 5'!X37</f>
        <v/>
      </c>
      <c r="Q34" s="499"/>
      <c r="R34" s="501" t="str">
        <f>'CE. 6'!X37</f>
        <v/>
      </c>
      <c r="S34" s="502"/>
      <c r="T34" s="499" t="str">
        <f>'CE. 7'!X37</f>
        <v/>
      </c>
      <c r="U34" s="500"/>
      <c r="V34" s="501" t="str">
        <f>'CE. 8'!X37</f>
        <v/>
      </c>
      <c r="W34" s="502"/>
      <c r="X34" s="499" t="str">
        <f>'CE. 9'!X37</f>
        <v/>
      </c>
      <c r="Y34" s="500"/>
      <c r="Z34" s="501" t="str">
        <f>'CE. 10'!X37</f>
        <v/>
      </c>
      <c r="AA34" s="502"/>
      <c r="AB34" s="499" t="str">
        <f>'CE. 11'!X37</f>
        <v/>
      </c>
      <c r="AC34" s="500"/>
      <c r="AD34" s="501" t="str">
        <f>'CE. 12'!X37</f>
        <v/>
      </c>
      <c r="AE34" s="502"/>
      <c r="AF34" s="499" t="str">
        <f>'CE. 13'!X37</f>
        <v/>
      </c>
      <c r="AG34" s="500"/>
      <c r="AH34" s="501" t="str">
        <f>'CE. 14'!X37</f>
        <v/>
      </c>
      <c r="AI34" s="502"/>
      <c r="AJ34" s="499" t="str">
        <f>'CE. 15'!X37</f>
        <v/>
      </c>
      <c r="AK34" s="500"/>
      <c r="AL34" s="501" t="str">
        <f>'CE. 16'!X37</f>
        <v/>
      </c>
      <c r="AM34" s="502"/>
      <c r="AN34" s="499" t="str">
        <f>'CE. 17'!X37</f>
        <v/>
      </c>
      <c r="AO34" s="500"/>
      <c r="AP34" s="501" t="str">
        <f>'CE. 18'!X37</f>
        <v/>
      </c>
      <c r="AQ34" s="502"/>
      <c r="AR34" s="499" t="str">
        <f>'CE. 19'!X37</f>
        <v/>
      </c>
      <c r="AS34" s="500"/>
      <c r="AT34" s="501" t="str">
        <f>'CE. 20'!X37</f>
        <v/>
      </c>
      <c r="AU34" s="502"/>
      <c r="AV34" s="499" t="str">
        <f>'CE. 21'!X37</f>
        <v/>
      </c>
      <c r="AW34" s="500"/>
      <c r="AX34" s="501" t="str">
        <f>'CE. 22'!X37</f>
        <v/>
      </c>
      <c r="AY34" s="502"/>
      <c r="AZ34" s="499" t="str">
        <f>'CE. 23'!X37</f>
        <v/>
      </c>
      <c r="BA34" s="500"/>
      <c r="BB34" s="501" t="str">
        <f>'CE. 24'!X37</f>
        <v/>
      </c>
      <c r="BC34" s="502"/>
      <c r="BD34" s="499" t="str">
        <f>'CE. 25'!X37</f>
        <v/>
      </c>
      <c r="BE34" s="500"/>
      <c r="BF34" s="501" t="str">
        <f>'CE. 26'!X37</f>
        <v/>
      </c>
      <c r="BG34" s="502"/>
      <c r="BH34" s="499" t="str">
        <f>'CE. 27'!X37</f>
        <v/>
      </c>
      <c r="BI34" s="500"/>
      <c r="BJ34" s="501" t="str">
        <f>'CE. 28'!X37</f>
        <v/>
      </c>
      <c r="BK34" s="502"/>
      <c r="BL34" s="499" t="str">
        <f>'CE. 29'!X37</f>
        <v/>
      </c>
      <c r="BM34" s="500"/>
      <c r="BN34" s="501" t="str">
        <f>'CE. 30'!X37</f>
        <v/>
      </c>
      <c r="BO34" s="502"/>
      <c r="BP34" s="499" t="str">
        <f>'CE. 31'!X37</f>
        <v/>
      </c>
      <c r="BQ34" s="500"/>
      <c r="BR34" s="501" t="str">
        <f>'CE. 32'!X37</f>
        <v/>
      </c>
      <c r="BS34" s="502"/>
      <c r="BT34" s="499" t="str">
        <f>'CE. 33'!X37</f>
        <v/>
      </c>
      <c r="BU34" s="500"/>
      <c r="BV34" s="501" t="str">
        <f>'CE. 34'!X37</f>
        <v/>
      </c>
      <c r="BW34" s="502"/>
      <c r="BX34" s="499" t="str">
        <f>'CE. 35'!X37</f>
        <v/>
      </c>
      <c r="BY34" s="500"/>
      <c r="BZ34" s="501" t="str">
        <f>'CE. 36'!X37</f>
        <v/>
      </c>
      <c r="CA34" s="502"/>
      <c r="CB34" s="499" t="str">
        <f>'CE. 37'!X37</f>
        <v/>
      </c>
      <c r="CC34" s="500"/>
      <c r="CD34" s="501" t="str">
        <f>'CE. 38'!X37</f>
        <v/>
      </c>
      <c r="CE34" s="502"/>
      <c r="CF34" s="499" t="str">
        <f>'CE. 39'!X37</f>
        <v/>
      </c>
      <c r="CG34" s="500"/>
      <c r="CH34" s="501" t="str">
        <f>'CE. 40'!X37</f>
        <v/>
      </c>
      <c r="CI34" s="502"/>
      <c r="CJ34" s="499" t="str">
        <f>'CE. 41'!X37</f>
        <v/>
      </c>
      <c r="CK34" s="500"/>
      <c r="CL34" s="501" t="str">
        <f>'CE. 42'!X37</f>
        <v/>
      </c>
      <c r="CM34" s="502"/>
      <c r="CN34" s="499" t="str">
        <f>'CE. 43'!X37</f>
        <v/>
      </c>
      <c r="CO34" s="500"/>
      <c r="CP34" s="501" t="str">
        <f>'CE. 44'!X37</f>
        <v/>
      </c>
      <c r="CQ34" s="502"/>
      <c r="CR34" s="499" t="str">
        <f>'CE. 45'!X37</f>
        <v/>
      </c>
      <c r="CS34" s="500"/>
      <c r="CT34" s="501" t="str">
        <f>'CE. 46'!X37</f>
        <v/>
      </c>
      <c r="CU34" s="502"/>
      <c r="CV34" s="499" t="str">
        <f>'CE. 47'!X37</f>
        <v/>
      </c>
      <c r="CW34" s="500"/>
      <c r="CX34" s="501" t="str">
        <f>'CE. 48'!X37</f>
        <v/>
      </c>
      <c r="CY34" s="502"/>
      <c r="CZ34" s="499" t="str">
        <f>'CE. 49'!X37</f>
        <v/>
      </c>
      <c r="DA34" s="500"/>
      <c r="DB34" s="501" t="str">
        <f>'CE. 50'!X37</f>
        <v/>
      </c>
      <c r="DC34" s="502"/>
      <c r="DD34" s="499" t="str">
        <f>'CE. 51'!X37</f>
        <v/>
      </c>
      <c r="DE34" s="500"/>
      <c r="DF34" s="501" t="str">
        <f>'CE. 52'!X37</f>
        <v/>
      </c>
      <c r="DG34" s="502"/>
      <c r="DH34" s="499" t="str">
        <f>'CE. 53'!X37</f>
        <v/>
      </c>
      <c r="DI34" s="500"/>
      <c r="DJ34" s="501" t="str">
        <f>'CE. 54'!X37</f>
        <v/>
      </c>
      <c r="DK34" s="502"/>
      <c r="DL34" s="499" t="str">
        <f>'CE. 55'!X37</f>
        <v/>
      </c>
      <c r="DM34" s="500"/>
      <c r="DN34" s="501" t="str">
        <f>'CE. 56'!X37</f>
        <v/>
      </c>
      <c r="DO34" s="502"/>
      <c r="DP34" s="499" t="str">
        <f>'CE. 57'!X37</f>
        <v/>
      </c>
      <c r="DQ34" s="500"/>
      <c r="DR34" s="501" t="str">
        <f>'CE. 58'!X37</f>
        <v/>
      </c>
      <c r="DS34" s="502"/>
      <c r="DT34" s="499" t="str">
        <f>'CE. 59'!X37</f>
        <v/>
      </c>
      <c r="DU34" s="500"/>
      <c r="DV34" s="501" t="str">
        <f>'CE. 60'!X37</f>
        <v/>
      </c>
      <c r="DW34" s="502"/>
    </row>
    <row r="35" spans="1:127">
      <c r="A35" s="95">
        <v>32</v>
      </c>
      <c r="B35" s="239" t="str">
        <f>FINAL!B43</f>
        <v/>
      </c>
      <c r="C35" s="254"/>
      <c r="D35" s="41" t="str">
        <f t="shared" si="58"/>
        <v/>
      </c>
      <c r="E35" s="41" t="str">
        <f t="shared" si="58"/>
        <v/>
      </c>
      <c r="F35" s="26" t="e">
        <f t="shared" si="59"/>
        <v>#DIV/0!</v>
      </c>
      <c r="G35" s="27" t="e">
        <f t="shared" si="60"/>
        <v>#DIV/0!</v>
      </c>
      <c r="H35" s="499" t="str">
        <f>'CE. 1'!X38</f>
        <v/>
      </c>
      <c r="I35" s="500"/>
      <c r="J35" s="501" t="str">
        <f>'CE. 2'!X38</f>
        <v/>
      </c>
      <c r="K35" s="501"/>
      <c r="L35" s="499" t="str">
        <f>'CE. 3'!X38</f>
        <v/>
      </c>
      <c r="M35" s="499"/>
      <c r="N35" s="501" t="str">
        <f>'CE. 4'!X38</f>
        <v/>
      </c>
      <c r="O35" s="501"/>
      <c r="P35" s="499" t="str">
        <f>'CE. 5'!X38</f>
        <v/>
      </c>
      <c r="Q35" s="499"/>
      <c r="R35" s="501" t="str">
        <f>'CE. 6'!X38</f>
        <v/>
      </c>
      <c r="S35" s="502"/>
      <c r="T35" s="499" t="str">
        <f>'CE. 7'!X38</f>
        <v/>
      </c>
      <c r="U35" s="500"/>
      <c r="V35" s="501" t="str">
        <f>'CE. 8'!X38</f>
        <v/>
      </c>
      <c r="W35" s="502"/>
      <c r="X35" s="499" t="str">
        <f>'CE. 9'!X38</f>
        <v/>
      </c>
      <c r="Y35" s="500"/>
      <c r="Z35" s="501" t="str">
        <f>'CE. 10'!X38</f>
        <v/>
      </c>
      <c r="AA35" s="502"/>
      <c r="AB35" s="499" t="str">
        <f>'CE. 11'!X38</f>
        <v/>
      </c>
      <c r="AC35" s="500"/>
      <c r="AD35" s="501" t="str">
        <f>'CE. 12'!X38</f>
        <v/>
      </c>
      <c r="AE35" s="502"/>
      <c r="AF35" s="499" t="str">
        <f>'CE. 13'!X38</f>
        <v/>
      </c>
      <c r="AG35" s="500"/>
      <c r="AH35" s="501" t="str">
        <f>'CE. 14'!X38</f>
        <v/>
      </c>
      <c r="AI35" s="502"/>
      <c r="AJ35" s="499" t="str">
        <f>'CE. 15'!X38</f>
        <v/>
      </c>
      <c r="AK35" s="500"/>
      <c r="AL35" s="501" t="str">
        <f>'CE. 16'!X38</f>
        <v/>
      </c>
      <c r="AM35" s="502"/>
      <c r="AN35" s="499" t="str">
        <f>'CE. 17'!X38</f>
        <v/>
      </c>
      <c r="AO35" s="500"/>
      <c r="AP35" s="501" t="str">
        <f>'CE. 18'!X38</f>
        <v/>
      </c>
      <c r="AQ35" s="502"/>
      <c r="AR35" s="499" t="str">
        <f>'CE. 19'!X38</f>
        <v/>
      </c>
      <c r="AS35" s="500"/>
      <c r="AT35" s="501" t="str">
        <f>'CE. 20'!X38</f>
        <v/>
      </c>
      <c r="AU35" s="502"/>
      <c r="AV35" s="499" t="str">
        <f>'CE. 21'!X38</f>
        <v/>
      </c>
      <c r="AW35" s="500"/>
      <c r="AX35" s="501" t="str">
        <f>'CE. 22'!X38</f>
        <v/>
      </c>
      <c r="AY35" s="502"/>
      <c r="AZ35" s="499" t="str">
        <f>'CE. 23'!X38</f>
        <v/>
      </c>
      <c r="BA35" s="500"/>
      <c r="BB35" s="501" t="str">
        <f>'CE. 24'!X38</f>
        <v/>
      </c>
      <c r="BC35" s="502"/>
      <c r="BD35" s="499" t="str">
        <f>'CE. 25'!X38</f>
        <v/>
      </c>
      <c r="BE35" s="500"/>
      <c r="BF35" s="501" t="str">
        <f>'CE. 26'!X38</f>
        <v/>
      </c>
      <c r="BG35" s="502"/>
      <c r="BH35" s="499" t="str">
        <f>'CE. 27'!X38</f>
        <v/>
      </c>
      <c r="BI35" s="500"/>
      <c r="BJ35" s="501" t="str">
        <f>'CE. 28'!X38</f>
        <v/>
      </c>
      <c r="BK35" s="502"/>
      <c r="BL35" s="499" t="str">
        <f>'CE. 29'!X38</f>
        <v/>
      </c>
      <c r="BM35" s="500"/>
      <c r="BN35" s="501" t="str">
        <f>'CE. 30'!X38</f>
        <v/>
      </c>
      <c r="BO35" s="502"/>
      <c r="BP35" s="499" t="str">
        <f>'CE. 31'!X38</f>
        <v/>
      </c>
      <c r="BQ35" s="500"/>
      <c r="BR35" s="501" t="str">
        <f>'CE. 32'!X38</f>
        <v/>
      </c>
      <c r="BS35" s="502"/>
      <c r="BT35" s="499" t="str">
        <f>'CE. 33'!X38</f>
        <v/>
      </c>
      <c r="BU35" s="500"/>
      <c r="BV35" s="501" t="str">
        <f>'CE. 34'!X38</f>
        <v/>
      </c>
      <c r="BW35" s="502"/>
      <c r="BX35" s="499" t="str">
        <f>'CE. 35'!X38</f>
        <v/>
      </c>
      <c r="BY35" s="500"/>
      <c r="BZ35" s="501" t="str">
        <f>'CE. 36'!X38</f>
        <v/>
      </c>
      <c r="CA35" s="502"/>
      <c r="CB35" s="499" t="str">
        <f>'CE. 37'!X38</f>
        <v/>
      </c>
      <c r="CC35" s="500"/>
      <c r="CD35" s="501" t="str">
        <f>'CE. 38'!X38</f>
        <v/>
      </c>
      <c r="CE35" s="502"/>
      <c r="CF35" s="499" t="str">
        <f>'CE. 39'!X38</f>
        <v/>
      </c>
      <c r="CG35" s="500"/>
      <c r="CH35" s="501" t="str">
        <f>'CE. 40'!X38</f>
        <v/>
      </c>
      <c r="CI35" s="502"/>
      <c r="CJ35" s="499" t="str">
        <f>'CE. 41'!X38</f>
        <v/>
      </c>
      <c r="CK35" s="500"/>
      <c r="CL35" s="501" t="str">
        <f>'CE. 42'!X38</f>
        <v/>
      </c>
      <c r="CM35" s="502"/>
      <c r="CN35" s="499" t="str">
        <f>'CE. 43'!X38</f>
        <v/>
      </c>
      <c r="CO35" s="500"/>
      <c r="CP35" s="501" t="str">
        <f>'CE. 44'!X38</f>
        <v/>
      </c>
      <c r="CQ35" s="502"/>
      <c r="CR35" s="499" t="str">
        <f>'CE. 45'!X38</f>
        <v/>
      </c>
      <c r="CS35" s="500"/>
      <c r="CT35" s="501" t="str">
        <f>'CE. 46'!X38</f>
        <v/>
      </c>
      <c r="CU35" s="502"/>
      <c r="CV35" s="499" t="str">
        <f>'CE. 47'!X38</f>
        <v/>
      </c>
      <c r="CW35" s="500"/>
      <c r="CX35" s="501" t="str">
        <f>'CE. 48'!X38</f>
        <v/>
      </c>
      <c r="CY35" s="502"/>
      <c r="CZ35" s="499" t="str">
        <f>'CE. 49'!X38</f>
        <v/>
      </c>
      <c r="DA35" s="500"/>
      <c r="DB35" s="501" t="str">
        <f>'CE. 50'!X38</f>
        <v/>
      </c>
      <c r="DC35" s="502"/>
      <c r="DD35" s="499" t="str">
        <f>'CE. 51'!X38</f>
        <v/>
      </c>
      <c r="DE35" s="500"/>
      <c r="DF35" s="501" t="str">
        <f>'CE. 52'!X38</f>
        <v/>
      </c>
      <c r="DG35" s="502"/>
      <c r="DH35" s="499" t="str">
        <f>'CE. 53'!X38</f>
        <v/>
      </c>
      <c r="DI35" s="500"/>
      <c r="DJ35" s="501" t="str">
        <f>'CE. 54'!X38</f>
        <v/>
      </c>
      <c r="DK35" s="502"/>
      <c r="DL35" s="499" t="str">
        <f>'CE. 55'!X38</f>
        <v/>
      </c>
      <c r="DM35" s="500"/>
      <c r="DN35" s="501" t="str">
        <f>'CE. 56'!X38</f>
        <v/>
      </c>
      <c r="DO35" s="502"/>
      <c r="DP35" s="499" t="str">
        <f>'CE. 57'!X38</f>
        <v/>
      </c>
      <c r="DQ35" s="500"/>
      <c r="DR35" s="501" t="str">
        <f>'CE. 58'!X38</f>
        <v/>
      </c>
      <c r="DS35" s="502"/>
      <c r="DT35" s="499" t="str">
        <f>'CE. 59'!X38</f>
        <v/>
      </c>
      <c r="DU35" s="500"/>
      <c r="DV35" s="501" t="str">
        <f>'CE. 60'!X38</f>
        <v/>
      </c>
      <c r="DW35" s="502"/>
    </row>
    <row r="36" spans="1:127">
      <c r="A36" s="95">
        <v>33</v>
      </c>
      <c r="B36" s="17" t="str">
        <f>FINAL!B44</f>
        <v/>
      </c>
      <c r="C36" s="254"/>
      <c r="D36" s="41" t="str">
        <f t="shared" si="58"/>
        <v/>
      </c>
      <c r="E36" s="41" t="str">
        <f t="shared" si="58"/>
        <v/>
      </c>
      <c r="F36" s="26" t="e">
        <f t="shared" si="59"/>
        <v>#DIV/0!</v>
      </c>
      <c r="G36" s="27" t="e">
        <f t="shared" si="60"/>
        <v>#DIV/0!</v>
      </c>
      <c r="H36" s="499" t="str">
        <f>'CE. 1'!X39</f>
        <v/>
      </c>
      <c r="I36" s="500"/>
      <c r="J36" s="501" t="str">
        <f>'CE. 2'!X39</f>
        <v/>
      </c>
      <c r="K36" s="501"/>
      <c r="L36" s="499" t="str">
        <f>'CE. 3'!X39</f>
        <v/>
      </c>
      <c r="M36" s="499"/>
      <c r="N36" s="501" t="str">
        <f>'CE. 4'!X39</f>
        <v/>
      </c>
      <c r="O36" s="501"/>
      <c r="P36" s="499" t="str">
        <f>'CE. 5'!X39</f>
        <v/>
      </c>
      <c r="Q36" s="499"/>
      <c r="R36" s="501" t="str">
        <f>'CE. 6'!X39</f>
        <v/>
      </c>
      <c r="S36" s="502"/>
      <c r="T36" s="499" t="str">
        <f>'CE. 7'!X39</f>
        <v/>
      </c>
      <c r="U36" s="500"/>
      <c r="V36" s="501" t="str">
        <f>'CE. 8'!X39</f>
        <v/>
      </c>
      <c r="W36" s="502"/>
      <c r="X36" s="499" t="str">
        <f>'CE. 9'!X39</f>
        <v/>
      </c>
      <c r="Y36" s="500"/>
      <c r="Z36" s="501" t="str">
        <f>'CE. 10'!X39</f>
        <v/>
      </c>
      <c r="AA36" s="502"/>
      <c r="AB36" s="499" t="str">
        <f>'CE. 11'!X39</f>
        <v/>
      </c>
      <c r="AC36" s="500"/>
      <c r="AD36" s="501" t="str">
        <f>'CE. 12'!X39</f>
        <v/>
      </c>
      <c r="AE36" s="502"/>
      <c r="AF36" s="499" t="str">
        <f>'CE. 13'!X39</f>
        <v/>
      </c>
      <c r="AG36" s="500"/>
      <c r="AH36" s="501" t="str">
        <f>'CE. 14'!X39</f>
        <v/>
      </c>
      <c r="AI36" s="502"/>
      <c r="AJ36" s="499" t="str">
        <f>'CE. 15'!X39</f>
        <v/>
      </c>
      <c r="AK36" s="500"/>
      <c r="AL36" s="501" t="str">
        <f>'CE. 16'!X39</f>
        <v/>
      </c>
      <c r="AM36" s="502"/>
      <c r="AN36" s="499" t="str">
        <f>'CE. 17'!X39</f>
        <v/>
      </c>
      <c r="AO36" s="500"/>
      <c r="AP36" s="501" t="str">
        <f>'CE. 18'!X39</f>
        <v/>
      </c>
      <c r="AQ36" s="502"/>
      <c r="AR36" s="499" t="str">
        <f>'CE. 19'!X39</f>
        <v/>
      </c>
      <c r="AS36" s="500"/>
      <c r="AT36" s="501" t="str">
        <f>'CE. 20'!X39</f>
        <v/>
      </c>
      <c r="AU36" s="502"/>
      <c r="AV36" s="499" t="str">
        <f>'CE. 21'!X39</f>
        <v/>
      </c>
      <c r="AW36" s="500"/>
      <c r="AX36" s="501" t="str">
        <f>'CE. 22'!X39</f>
        <v/>
      </c>
      <c r="AY36" s="502"/>
      <c r="AZ36" s="499" t="str">
        <f>'CE. 23'!X39</f>
        <v/>
      </c>
      <c r="BA36" s="500"/>
      <c r="BB36" s="501" t="str">
        <f>'CE. 24'!X39</f>
        <v/>
      </c>
      <c r="BC36" s="502"/>
      <c r="BD36" s="499" t="str">
        <f>'CE. 25'!X39</f>
        <v/>
      </c>
      <c r="BE36" s="500"/>
      <c r="BF36" s="501" t="str">
        <f>'CE. 26'!X39</f>
        <v/>
      </c>
      <c r="BG36" s="502"/>
      <c r="BH36" s="499" t="str">
        <f>'CE. 27'!X39</f>
        <v/>
      </c>
      <c r="BI36" s="500"/>
      <c r="BJ36" s="501" t="str">
        <f>'CE. 28'!X39</f>
        <v/>
      </c>
      <c r="BK36" s="502"/>
      <c r="BL36" s="499" t="str">
        <f>'CE. 29'!X39</f>
        <v/>
      </c>
      <c r="BM36" s="500"/>
      <c r="BN36" s="501" t="str">
        <f>'CE. 30'!X39</f>
        <v/>
      </c>
      <c r="BO36" s="502"/>
      <c r="BP36" s="499" t="str">
        <f>'CE. 31'!X39</f>
        <v/>
      </c>
      <c r="BQ36" s="500"/>
      <c r="BR36" s="501" t="str">
        <f>'CE. 32'!X39</f>
        <v/>
      </c>
      <c r="BS36" s="502"/>
      <c r="BT36" s="499" t="str">
        <f>'CE. 33'!X39</f>
        <v/>
      </c>
      <c r="BU36" s="500"/>
      <c r="BV36" s="501" t="str">
        <f>'CE. 34'!X39</f>
        <v/>
      </c>
      <c r="BW36" s="502"/>
      <c r="BX36" s="499" t="str">
        <f>'CE. 35'!X39</f>
        <v/>
      </c>
      <c r="BY36" s="500"/>
      <c r="BZ36" s="501" t="str">
        <f>'CE. 36'!X39</f>
        <v/>
      </c>
      <c r="CA36" s="502"/>
      <c r="CB36" s="499" t="str">
        <f>'CE. 37'!X39</f>
        <v/>
      </c>
      <c r="CC36" s="500"/>
      <c r="CD36" s="501" t="str">
        <f>'CE. 38'!X39</f>
        <v/>
      </c>
      <c r="CE36" s="502"/>
      <c r="CF36" s="499" t="str">
        <f>'CE. 39'!X39</f>
        <v/>
      </c>
      <c r="CG36" s="500"/>
      <c r="CH36" s="501" t="str">
        <f>'CE. 40'!X39</f>
        <v/>
      </c>
      <c r="CI36" s="502"/>
      <c r="CJ36" s="499" t="str">
        <f>'CE. 41'!X39</f>
        <v/>
      </c>
      <c r="CK36" s="500"/>
      <c r="CL36" s="501" t="str">
        <f>'CE. 42'!X39</f>
        <v/>
      </c>
      <c r="CM36" s="502"/>
      <c r="CN36" s="499" t="str">
        <f>'CE. 43'!X39</f>
        <v/>
      </c>
      <c r="CO36" s="500"/>
      <c r="CP36" s="501" t="str">
        <f>'CE. 44'!X39</f>
        <v/>
      </c>
      <c r="CQ36" s="502"/>
      <c r="CR36" s="499" t="str">
        <f>'CE. 45'!X39</f>
        <v/>
      </c>
      <c r="CS36" s="500"/>
      <c r="CT36" s="501" t="str">
        <f>'CE. 46'!X39</f>
        <v/>
      </c>
      <c r="CU36" s="502"/>
      <c r="CV36" s="499" t="str">
        <f>'CE. 47'!X39</f>
        <v/>
      </c>
      <c r="CW36" s="500"/>
      <c r="CX36" s="501" t="str">
        <f>'CE. 48'!X39</f>
        <v/>
      </c>
      <c r="CY36" s="502"/>
      <c r="CZ36" s="499" t="str">
        <f>'CE. 49'!X39</f>
        <v/>
      </c>
      <c r="DA36" s="500"/>
      <c r="DB36" s="501" t="str">
        <f>'CE. 50'!X39</f>
        <v/>
      </c>
      <c r="DC36" s="502"/>
      <c r="DD36" s="499" t="str">
        <f>'CE. 51'!X39</f>
        <v/>
      </c>
      <c r="DE36" s="500"/>
      <c r="DF36" s="501" t="str">
        <f>'CE. 52'!X39</f>
        <v/>
      </c>
      <c r="DG36" s="502"/>
      <c r="DH36" s="499" t="str">
        <f>'CE. 53'!X39</f>
        <v/>
      </c>
      <c r="DI36" s="500"/>
      <c r="DJ36" s="501" t="str">
        <f>'CE. 54'!X39</f>
        <v/>
      </c>
      <c r="DK36" s="502"/>
      <c r="DL36" s="499" t="str">
        <f>'CE. 55'!X39</f>
        <v/>
      </c>
      <c r="DM36" s="500"/>
      <c r="DN36" s="501" t="str">
        <f>'CE. 56'!X39</f>
        <v/>
      </c>
      <c r="DO36" s="502"/>
      <c r="DP36" s="499" t="str">
        <f>'CE. 57'!X39</f>
        <v/>
      </c>
      <c r="DQ36" s="500"/>
      <c r="DR36" s="501" t="str">
        <f>'CE. 58'!X39</f>
        <v/>
      </c>
      <c r="DS36" s="502"/>
      <c r="DT36" s="499" t="str">
        <f>'CE. 59'!X39</f>
        <v/>
      </c>
      <c r="DU36" s="500"/>
      <c r="DV36" s="501" t="str">
        <f>'CE. 60'!X39</f>
        <v/>
      </c>
      <c r="DW36" s="502"/>
    </row>
    <row r="37" spans="1:127">
      <c r="A37" s="95">
        <v>34</v>
      </c>
      <c r="B37" s="239" t="str">
        <f>FINAL!B45</f>
        <v/>
      </c>
      <c r="C37" s="254"/>
      <c r="D37" s="41" t="str">
        <f t="shared" si="58"/>
        <v/>
      </c>
      <c r="E37" s="41" t="str">
        <f t="shared" si="58"/>
        <v/>
      </c>
      <c r="F37" s="26" t="e">
        <f t="shared" si="59"/>
        <v>#DIV/0!</v>
      </c>
      <c r="G37" s="27" t="e">
        <f t="shared" si="60"/>
        <v>#DIV/0!</v>
      </c>
      <c r="H37" s="499" t="str">
        <f>'CE. 1'!X40</f>
        <v/>
      </c>
      <c r="I37" s="500"/>
      <c r="J37" s="501" t="str">
        <f>'CE. 2'!X40</f>
        <v/>
      </c>
      <c r="K37" s="501"/>
      <c r="L37" s="499" t="str">
        <f>'CE. 3'!X40</f>
        <v/>
      </c>
      <c r="M37" s="499"/>
      <c r="N37" s="501" t="str">
        <f>'CE. 4'!X40</f>
        <v/>
      </c>
      <c r="O37" s="501"/>
      <c r="P37" s="499" t="str">
        <f>'CE. 5'!X40</f>
        <v/>
      </c>
      <c r="Q37" s="499"/>
      <c r="R37" s="501" t="str">
        <f>'CE. 6'!X40</f>
        <v/>
      </c>
      <c r="S37" s="502"/>
      <c r="T37" s="499" t="str">
        <f>'CE. 7'!X40</f>
        <v/>
      </c>
      <c r="U37" s="500"/>
      <c r="V37" s="501" t="str">
        <f>'CE. 8'!X40</f>
        <v/>
      </c>
      <c r="W37" s="502"/>
      <c r="X37" s="499" t="str">
        <f>'CE. 9'!X40</f>
        <v/>
      </c>
      <c r="Y37" s="500"/>
      <c r="Z37" s="501" t="str">
        <f>'CE. 10'!X40</f>
        <v/>
      </c>
      <c r="AA37" s="502"/>
      <c r="AB37" s="499" t="str">
        <f>'CE. 11'!X40</f>
        <v/>
      </c>
      <c r="AC37" s="500"/>
      <c r="AD37" s="501" t="str">
        <f>'CE. 12'!X40</f>
        <v/>
      </c>
      <c r="AE37" s="502"/>
      <c r="AF37" s="499" t="str">
        <f>'CE. 13'!X40</f>
        <v/>
      </c>
      <c r="AG37" s="500"/>
      <c r="AH37" s="501" t="str">
        <f>'CE. 14'!X40</f>
        <v/>
      </c>
      <c r="AI37" s="502"/>
      <c r="AJ37" s="499" t="str">
        <f>'CE. 15'!X40</f>
        <v/>
      </c>
      <c r="AK37" s="500"/>
      <c r="AL37" s="501" t="str">
        <f>'CE. 16'!X40</f>
        <v/>
      </c>
      <c r="AM37" s="502"/>
      <c r="AN37" s="499" t="str">
        <f>'CE. 17'!X40</f>
        <v/>
      </c>
      <c r="AO37" s="500"/>
      <c r="AP37" s="501" t="str">
        <f>'CE. 18'!X40</f>
        <v/>
      </c>
      <c r="AQ37" s="502"/>
      <c r="AR37" s="499" t="str">
        <f>'CE. 19'!X40</f>
        <v/>
      </c>
      <c r="AS37" s="500"/>
      <c r="AT37" s="501" t="str">
        <f>'CE. 20'!X40</f>
        <v/>
      </c>
      <c r="AU37" s="502"/>
      <c r="AV37" s="499" t="str">
        <f>'CE. 21'!X40</f>
        <v/>
      </c>
      <c r="AW37" s="500"/>
      <c r="AX37" s="501" t="str">
        <f>'CE. 22'!X40</f>
        <v/>
      </c>
      <c r="AY37" s="502"/>
      <c r="AZ37" s="499" t="str">
        <f>'CE. 23'!X40</f>
        <v/>
      </c>
      <c r="BA37" s="500"/>
      <c r="BB37" s="501" t="str">
        <f>'CE. 24'!X40</f>
        <v/>
      </c>
      <c r="BC37" s="502"/>
      <c r="BD37" s="499" t="str">
        <f>'CE. 25'!X40</f>
        <v/>
      </c>
      <c r="BE37" s="500"/>
      <c r="BF37" s="501" t="str">
        <f>'CE. 26'!X40</f>
        <v/>
      </c>
      <c r="BG37" s="502"/>
      <c r="BH37" s="499" t="str">
        <f>'CE. 27'!X40</f>
        <v/>
      </c>
      <c r="BI37" s="500"/>
      <c r="BJ37" s="501" t="str">
        <f>'CE. 28'!X40</f>
        <v/>
      </c>
      <c r="BK37" s="502"/>
      <c r="BL37" s="499" t="str">
        <f>'CE. 29'!X40</f>
        <v/>
      </c>
      <c r="BM37" s="500"/>
      <c r="BN37" s="501" t="str">
        <f>'CE. 30'!X40</f>
        <v/>
      </c>
      <c r="BO37" s="502"/>
      <c r="BP37" s="499" t="str">
        <f>'CE. 31'!X40</f>
        <v/>
      </c>
      <c r="BQ37" s="500"/>
      <c r="BR37" s="501" t="str">
        <f>'CE. 32'!X40</f>
        <v/>
      </c>
      <c r="BS37" s="502"/>
      <c r="BT37" s="499" t="str">
        <f>'CE. 33'!X40</f>
        <v/>
      </c>
      <c r="BU37" s="500"/>
      <c r="BV37" s="501" t="str">
        <f>'CE. 34'!X40</f>
        <v/>
      </c>
      <c r="BW37" s="502"/>
      <c r="BX37" s="499" t="str">
        <f>'CE. 35'!X40</f>
        <v/>
      </c>
      <c r="BY37" s="500"/>
      <c r="BZ37" s="501" t="str">
        <f>'CE. 36'!X40</f>
        <v/>
      </c>
      <c r="CA37" s="502"/>
      <c r="CB37" s="499" t="str">
        <f>'CE. 37'!X40</f>
        <v/>
      </c>
      <c r="CC37" s="500"/>
      <c r="CD37" s="501" t="str">
        <f>'CE. 38'!X40</f>
        <v/>
      </c>
      <c r="CE37" s="502"/>
      <c r="CF37" s="499" t="str">
        <f>'CE. 39'!X40</f>
        <v/>
      </c>
      <c r="CG37" s="500"/>
      <c r="CH37" s="501" t="str">
        <f>'CE. 40'!X40</f>
        <v/>
      </c>
      <c r="CI37" s="502"/>
      <c r="CJ37" s="499" t="str">
        <f>'CE. 41'!X40</f>
        <v/>
      </c>
      <c r="CK37" s="500"/>
      <c r="CL37" s="501" t="str">
        <f>'CE. 42'!X40</f>
        <v/>
      </c>
      <c r="CM37" s="502"/>
      <c r="CN37" s="499" t="str">
        <f>'CE. 43'!X40</f>
        <v/>
      </c>
      <c r="CO37" s="500"/>
      <c r="CP37" s="501" t="str">
        <f>'CE. 44'!X40</f>
        <v/>
      </c>
      <c r="CQ37" s="502"/>
      <c r="CR37" s="499" t="str">
        <f>'CE. 45'!X40</f>
        <v/>
      </c>
      <c r="CS37" s="500"/>
      <c r="CT37" s="501" t="str">
        <f>'CE. 46'!X40</f>
        <v/>
      </c>
      <c r="CU37" s="502"/>
      <c r="CV37" s="499" t="str">
        <f>'CE. 47'!X40</f>
        <v/>
      </c>
      <c r="CW37" s="500"/>
      <c r="CX37" s="501" t="str">
        <f>'CE. 48'!X40</f>
        <v/>
      </c>
      <c r="CY37" s="502"/>
      <c r="CZ37" s="499" t="str">
        <f>'CE. 49'!X40</f>
        <v/>
      </c>
      <c r="DA37" s="500"/>
      <c r="DB37" s="501" t="str">
        <f>'CE. 50'!X40</f>
        <v/>
      </c>
      <c r="DC37" s="502"/>
      <c r="DD37" s="499" t="str">
        <f>'CE. 51'!X40</f>
        <v/>
      </c>
      <c r="DE37" s="500"/>
      <c r="DF37" s="501" t="str">
        <f>'CE. 52'!X40</f>
        <v/>
      </c>
      <c r="DG37" s="502"/>
      <c r="DH37" s="499" t="str">
        <f>'CE. 53'!X40</f>
        <v/>
      </c>
      <c r="DI37" s="500"/>
      <c r="DJ37" s="501" t="str">
        <f>'CE. 54'!X40</f>
        <v/>
      </c>
      <c r="DK37" s="502"/>
      <c r="DL37" s="499" t="str">
        <f>'CE. 55'!X40</f>
        <v/>
      </c>
      <c r="DM37" s="500"/>
      <c r="DN37" s="501" t="str">
        <f>'CE. 56'!X40</f>
        <v/>
      </c>
      <c r="DO37" s="502"/>
      <c r="DP37" s="499" t="str">
        <f>'CE. 57'!X40</f>
        <v/>
      </c>
      <c r="DQ37" s="500"/>
      <c r="DR37" s="501" t="str">
        <f>'CE. 58'!X40</f>
        <v/>
      </c>
      <c r="DS37" s="502"/>
      <c r="DT37" s="499" t="str">
        <f>'CE. 59'!X40</f>
        <v/>
      </c>
      <c r="DU37" s="500"/>
      <c r="DV37" s="501" t="str">
        <f>'CE. 60'!X40</f>
        <v/>
      </c>
      <c r="DW37" s="502"/>
    </row>
    <row r="38" spans="1:127">
      <c r="A38" s="95">
        <v>35</v>
      </c>
      <c r="B38" s="17" t="str">
        <f>FINAL!B46</f>
        <v/>
      </c>
      <c r="C38" s="254"/>
      <c r="D38" s="41" t="str">
        <f t="shared" si="58"/>
        <v/>
      </c>
      <c r="E38" s="41" t="str">
        <f t="shared" si="58"/>
        <v/>
      </c>
      <c r="F38" s="26" t="e">
        <f t="shared" si="59"/>
        <v>#DIV/0!</v>
      </c>
      <c r="G38" s="27" t="e">
        <f t="shared" si="60"/>
        <v>#DIV/0!</v>
      </c>
      <c r="H38" s="499" t="str">
        <f>'CE. 1'!X41</f>
        <v/>
      </c>
      <c r="I38" s="500"/>
      <c r="J38" s="501" t="str">
        <f>'CE. 2'!X41</f>
        <v/>
      </c>
      <c r="K38" s="501"/>
      <c r="L38" s="499" t="str">
        <f>'CE. 3'!X41</f>
        <v/>
      </c>
      <c r="M38" s="499"/>
      <c r="N38" s="501" t="str">
        <f>'CE. 4'!X41</f>
        <v/>
      </c>
      <c r="O38" s="501"/>
      <c r="P38" s="499" t="str">
        <f>'CE. 5'!X41</f>
        <v/>
      </c>
      <c r="Q38" s="499"/>
      <c r="R38" s="501" t="str">
        <f>'CE. 6'!X41</f>
        <v/>
      </c>
      <c r="S38" s="502"/>
      <c r="T38" s="499" t="str">
        <f>'CE. 7'!X41</f>
        <v/>
      </c>
      <c r="U38" s="500"/>
      <c r="V38" s="501" t="str">
        <f>'CE. 8'!X41</f>
        <v/>
      </c>
      <c r="W38" s="502"/>
      <c r="X38" s="499" t="str">
        <f>'CE. 9'!X41</f>
        <v/>
      </c>
      <c r="Y38" s="500"/>
      <c r="Z38" s="501" t="str">
        <f>'CE. 10'!X41</f>
        <v/>
      </c>
      <c r="AA38" s="502"/>
      <c r="AB38" s="499" t="str">
        <f>'CE. 11'!X41</f>
        <v/>
      </c>
      <c r="AC38" s="500"/>
      <c r="AD38" s="501" t="str">
        <f>'CE. 12'!X41</f>
        <v/>
      </c>
      <c r="AE38" s="502"/>
      <c r="AF38" s="499" t="str">
        <f>'CE. 13'!X41</f>
        <v/>
      </c>
      <c r="AG38" s="500"/>
      <c r="AH38" s="501" t="str">
        <f>'CE. 14'!X41</f>
        <v/>
      </c>
      <c r="AI38" s="502"/>
      <c r="AJ38" s="499" t="str">
        <f>'CE. 15'!X41</f>
        <v/>
      </c>
      <c r="AK38" s="500"/>
      <c r="AL38" s="501" t="str">
        <f>'CE. 16'!X41</f>
        <v/>
      </c>
      <c r="AM38" s="502"/>
      <c r="AN38" s="499" t="str">
        <f>'CE. 17'!X41</f>
        <v/>
      </c>
      <c r="AO38" s="500"/>
      <c r="AP38" s="501" t="str">
        <f>'CE. 18'!X41</f>
        <v/>
      </c>
      <c r="AQ38" s="502"/>
      <c r="AR38" s="499" t="str">
        <f>'CE. 19'!X41</f>
        <v/>
      </c>
      <c r="AS38" s="500"/>
      <c r="AT38" s="501" t="str">
        <f>'CE. 20'!X41</f>
        <v/>
      </c>
      <c r="AU38" s="502"/>
      <c r="AV38" s="499" t="str">
        <f>'CE. 21'!X41</f>
        <v/>
      </c>
      <c r="AW38" s="500"/>
      <c r="AX38" s="501" t="str">
        <f>'CE. 22'!X41</f>
        <v/>
      </c>
      <c r="AY38" s="502"/>
      <c r="AZ38" s="499" t="str">
        <f>'CE. 23'!X41</f>
        <v/>
      </c>
      <c r="BA38" s="500"/>
      <c r="BB38" s="501" t="str">
        <f>'CE. 24'!X41</f>
        <v/>
      </c>
      <c r="BC38" s="502"/>
      <c r="BD38" s="499" t="str">
        <f>'CE. 25'!X41</f>
        <v/>
      </c>
      <c r="BE38" s="500"/>
      <c r="BF38" s="501" t="str">
        <f>'CE. 26'!X41</f>
        <v/>
      </c>
      <c r="BG38" s="502"/>
      <c r="BH38" s="499" t="str">
        <f>'CE. 27'!X41</f>
        <v/>
      </c>
      <c r="BI38" s="500"/>
      <c r="BJ38" s="501" t="str">
        <f>'CE. 28'!X41</f>
        <v/>
      </c>
      <c r="BK38" s="502"/>
      <c r="BL38" s="499" t="str">
        <f>'CE. 29'!X41</f>
        <v/>
      </c>
      <c r="BM38" s="500"/>
      <c r="BN38" s="501" t="str">
        <f>'CE. 30'!X41</f>
        <v/>
      </c>
      <c r="BO38" s="502"/>
      <c r="BP38" s="499" t="str">
        <f>'CE. 31'!X41</f>
        <v/>
      </c>
      <c r="BQ38" s="500"/>
      <c r="BR38" s="501" t="str">
        <f>'CE. 32'!X41</f>
        <v/>
      </c>
      <c r="BS38" s="502"/>
      <c r="BT38" s="499" t="str">
        <f>'CE. 33'!X41</f>
        <v/>
      </c>
      <c r="BU38" s="500"/>
      <c r="BV38" s="501" t="str">
        <f>'CE. 34'!X41</f>
        <v/>
      </c>
      <c r="BW38" s="502"/>
      <c r="BX38" s="499" t="str">
        <f>'CE. 35'!X41</f>
        <v/>
      </c>
      <c r="BY38" s="500"/>
      <c r="BZ38" s="501" t="str">
        <f>'CE. 36'!X41</f>
        <v/>
      </c>
      <c r="CA38" s="502"/>
      <c r="CB38" s="499" t="str">
        <f>'CE. 37'!X41</f>
        <v/>
      </c>
      <c r="CC38" s="500"/>
      <c r="CD38" s="501" t="str">
        <f>'CE. 38'!X41</f>
        <v/>
      </c>
      <c r="CE38" s="502"/>
      <c r="CF38" s="499" t="str">
        <f>'CE. 39'!X41</f>
        <v/>
      </c>
      <c r="CG38" s="500"/>
      <c r="CH38" s="501" t="str">
        <f>'CE. 40'!X41</f>
        <v/>
      </c>
      <c r="CI38" s="502"/>
      <c r="CJ38" s="499" t="str">
        <f>'CE. 41'!X41</f>
        <v/>
      </c>
      <c r="CK38" s="500"/>
      <c r="CL38" s="501" t="str">
        <f>'CE. 42'!X41</f>
        <v/>
      </c>
      <c r="CM38" s="502"/>
      <c r="CN38" s="499" t="str">
        <f>'CE. 43'!X41</f>
        <v/>
      </c>
      <c r="CO38" s="500"/>
      <c r="CP38" s="501" t="str">
        <f>'CE. 44'!X41</f>
        <v/>
      </c>
      <c r="CQ38" s="502"/>
      <c r="CR38" s="499" t="str">
        <f>'CE. 45'!X41</f>
        <v/>
      </c>
      <c r="CS38" s="500"/>
      <c r="CT38" s="501" t="str">
        <f>'CE. 46'!X41</f>
        <v/>
      </c>
      <c r="CU38" s="502"/>
      <c r="CV38" s="499" t="str">
        <f>'CE. 47'!X41</f>
        <v/>
      </c>
      <c r="CW38" s="500"/>
      <c r="CX38" s="501" t="str">
        <f>'CE. 48'!X41</f>
        <v/>
      </c>
      <c r="CY38" s="502"/>
      <c r="CZ38" s="499" t="str">
        <f>'CE. 49'!X41</f>
        <v/>
      </c>
      <c r="DA38" s="500"/>
      <c r="DB38" s="501" t="str">
        <f>'CE. 50'!X41</f>
        <v/>
      </c>
      <c r="DC38" s="502"/>
      <c r="DD38" s="499" t="str">
        <f>'CE. 51'!X41</f>
        <v/>
      </c>
      <c r="DE38" s="500"/>
      <c r="DF38" s="501" t="str">
        <f>'CE. 52'!X41</f>
        <v/>
      </c>
      <c r="DG38" s="502"/>
      <c r="DH38" s="499" t="str">
        <f>'CE. 53'!X41</f>
        <v/>
      </c>
      <c r="DI38" s="500"/>
      <c r="DJ38" s="501" t="str">
        <f>'CE. 54'!X41</f>
        <v/>
      </c>
      <c r="DK38" s="502"/>
      <c r="DL38" s="499" t="str">
        <f>'CE. 55'!X41</f>
        <v/>
      </c>
      <c r="DM38" s="500"/>
      <c r="DN38" s="501" t="str">
        <f>'CE. 56'!X41</f>
        <v/>
      </c>
      <c r="DO38" s="502"/>
      <c r="DP38" s="499" t="str">
        <f>'CE. 57'!X41</f>
        <v/>
      </c>
      <c r="DQ38" s="500"/>
      <c r="DR38" s="501" t="str">
        <f>'CE. 58'!X41</f>
        <v/>
      </c>
      <c r="DS38" s="502"/>
      <c r="DT38" s="499" t="str">
        <f>'CE. 59'!X41</f>
        <v/>
      </c>
      <c r="DU38" s="500"/>
      <c r="DV38" s="501" t="str">
        <f>'CE. 60'!X41</f>
        <v/>
      </c>
      <c r="DW38" s="502"/>
    </row>
    <row r="39" spans="1:127">
      <c r="A39" s="95">
        <v>36</v>
      </c>
      <c r="B39" s="239" t="str">
        <f>FINAL!B47</f>
        <v/>
      </c>
      <c r="C39" s="254"/>
      <c r="D39" s="41" t="str">
        <f t="shared" si="58"/>
        <v/>
      </c>
      <c r="E39" s="41" t="str">
        <f t="shared" si="58"/>
        <v/>
      </c>
      <c r="F39" s="26" t="e">
        <f t="shared" si="59"/>
        <v>#DIV/0!</v>
      </c>
      <c r="G39" s="27" t="e">
        <f t="shared" si="60"/>
        <v>#DIV/0!</v>
      </c>
      <c r="H39" s="499" t="str">
        <f>'CE. 1'!X42</f>
        <v/>
      </c>
      <c r="I39" s="500"/>
      <c r="J39" s="501" t="str">
        <f>'CE. 2'!X42</f>
        <v/>
      </c>
      <c r="K39" s="501"/>
      <c r="L39" s="499" t="str">
        <f>'CE. 3'!X42</f>
        <v/>
      </c>
      <c r="M39" s="499"/>
      <c r="N39" s="501" t="str">
        <f>'CE. 4'!X42</f>
        <v/>
      </c>
      <c r="O39" s="501"/>
      <c r="P39" s="499" t="str">
        <f>'CE. 5'!X42</f>
        <v/>
      </c>
      <c r="Q39" s="499"/>
      <c r="R39" s="501" t="str">
        <f>'CE. 6'!X42</f>
        <v/>
      </c>
      <c r="S39" s="502"/>
      <c r="T39" s="499" t="str">
        <f>'CE. 7'!X42</f>
        <v/>
      </c>
      <c r="U39" s="500"/>
      <c r="V39" s="501" t="str">
        <f>'CE. 8'!X42</f>
        <v/>
      </c>
      <c r="W39" s="502"/>
      <c r="X39" s="499" t="str">
        <f>'CE. 9'!X42</f>
        <v/>
      </c>
      <c r="Y39" s="500"/>
      <c r="Z39" s="501" t="str">
        <f>'CE. 10'!X42</f>
        <v/>
      </c>
      <c r="AA39" s="502"/>
      <c r="AB39" s="499" t="str">
        <f>'CE. 11'!X42</f>
        <v/>
      </c>
      <c r="AC39" s="500"/>
      <c r="AD39" s="501" t="str">
        <f>'CE. 12'!X42</f>
        <v/>
      </c>
      <c r="AE39" s="502"/>
      <c r="AF39" s="499" t="str">
        <f>'CE. 13'!X42</f>
        <v/>
      </c>
      <c r="AG39" s="500"/>
      <c r="AH39" s="501" t="str">
        <f>'CE. 14'!X42</f>
        <v/>
      </c>
      <c r="AI39" s="502"/>
      <c r="AJ39" s="499" t="str">
        <f>'CE. 15'!X42</f>
        <v/>
      </c>
      <c r="AK39" s="500"/>
      <c r="AL39" s="501" t="str">
        <f>'CE. 16'!X42</f>
        <v/>
      </c>
      <c r="AM39" s="502"/>
      <c r="AN39" s="499" t="str">
        <f>'CE. 17'!X42</f>
        <v/>
      </c>
      <c r="AO39" s="500"/>
      <c r="AP39" s="501" t="str">
        <f>'CE. 18'!X42</f>
        <v/>
      </c>
      <c r="AQ39" s="502"/>
      <c r="AR39" s="499" t="str">
        <f>'CE. 19'!X42</f>
        <v/>
      </c>
      <c r="AS39" s="500"/>
      <c r="AT39" s="501" t="str">
        <f>'CE. 20'!X42</f>
        <v/>
      </c>
      <c r="AU39" s="502"/>
      <c r="AV39" s="499" t="str">
        <f>'CE. 21'!X42</f>
        <v/>
      </c>
      <c r="AW39" s="500"/>
      <c r="AX39" s="501" t="str">
        <f>'CE. 22'!X42</f>
        <v/>
      </c>
      <c r="AY39" s="502"/>
      <c r="AZ39" s="499" t="str">
        <f>'CE. 23'!X42</f>
        <v/>
      </c>
      <c r="BA39" s="500"/>
      <c r="BB39" s="501" t="str">
        <f>'CE. 24'!X42</f>
        <v/>
      </c>
      <c r="BC39" s="502"/>
      <c r="BD39" s="499" t="str">
        <f>'CE. 25'!X42</f>
        <v/>
      </c>
      <c r="BE39" s="500"/>
      <c r="BF39" s="501" t="str">
        <f>'CE. 26'!X42</f>
        <v/>
      </c>
      <c r="BG39" s="502"/>
      <c r="BH39" s="499" t="str">
        <f>'CE. 27'!X42</f>
        <v/>
      </c>
      <c r="BI39" s="500"/>
      <c r="BJ39" s="501" t="str">
        <f>'CE. 28'!X42</f>
        <v/>
      </c>
      <c r="BK39" s="502"/>
      <c r="BL39" s="499" t="str">
        <f>'CE. 29'!X42</f>
        <v/>
      </c>
      <c r="BM39" s="500"/>
      <c r="BN39" s="501" t="str">
        <f>'CE. 30'!X42</f>
        <v/>
      </c>
      <c r="BO39" s="502"/>
      <c r="BP39" s="499" t="str">
        <f>'CE. 31'!X42</f>
        <v/>
      </c>
      <c r="BQ39" s="500"/>
      <c r="BR39" s="501" t="str">
        <f>'CE. 32'!X42</f>
        <v/>
      </c>
      <c r="BS39" s="502"/>
      <c r="BT39" s="499" t="str">
        <f>'CE. 33'!X42</f>
        <v/>
      </c>
      <c r="BU39" s="500"/>
      <c r="BV39" s="501" t="str">
        <f>'CE. 34'!X42</f>
        <v/>
      </c>
      <c r="BW39" s="502"/>
      <c r="BX39" s="499" t="str">
        <f>'CE. 35'!X42</f>
        <v/>
      </c>
      <c r="BY39" s="500"/>
      <c r="BZ39" s="501" t="str">
        <f>'CE. 36'!X42</f>
        <v/>
      </c>
      <c r="CA39" s="502"/>
      <c r="CB39" s="499" t="str">
        <f>'CE. 37'!X42</f>
        <v/>
      </c>
      <c r="CC39" s="500"/>
      <c r="CD39" s="501" t="str">
        <f>'CE. 38'!X42</f>
        <v/>
      </c>
      <c r="CE39" s="502"/>
      <c r="CF39" s="499" t="str">
        <f>'CE. 39'!X42</f>
        <v/>
      </c>
      <c r="CG39" s="500"/>
      <c r="CH39" s="501" t="str">
        <f>'CE. 40'!X42</f>
        <v/>
      </c>
      <c r="CI39" s="502"/>
      <c r="CJ39" s="499" t="str">
        <f>'CE. 41'!X42</f>
        <v/>
      </c>
      <c r="CK39" s="500"/>
      <c r="CL39" s="501" t="str">
        <f>'CE. 42'!X42</f>
        <v/>
      </c>
      <c r="CM39" s="502"/>
      <c r="CN39" s="499" t="str">
        <f>'CE. 43'!X42</f>
        <v/>
      </c>
      <c r="CO39" s="500"/>
      <c r="CP39" s="501" t="str">
        <f>'CE. 44'!X42</f>
        <v/>
      </c>
      <c r="CQ39" s="502"/>
      <c r="CR39" s="499" t="str">
        <f>'CE. 45'!X42</f>
        <v/>
      </c>
      <c r="CS39" s="500"/>
      <c r="CT39" s="501" t="str">
        <f>'CE. 46'!X42</f>
        <v/>
      </c>
      <c r="CU39" s="502"/>
      <c r="CV39" s="499" t="str">
        <f>'CE. 47'!X42</f>
        <v/>
      </c>
      <c r="CW39" s="500"/>
      <c r="CX39" s="501" t="str">
        <f>'CE. 48'!X42</f>
        <v/>
      </c>
      <c r="CY39" s="502"/>
      <c r="CZ39" s="499" t="str">
        <f>'CE. 49'!X42</f>
        <v/>
      </c>
      <c r="DA39" s="500"/>
      <c r="DB39" s="501" t="str">
        <f>'CE. 50'!X42</f>
        <v/>
      </c>
      <c r="DC39" s="502"/>
      <c r="DD39" s="499" t="str">
        <f>'CE. 51'!X42</f>
        <v/>
      </c>
      <c r="DE39" s="500"/>
      <c r="DF39" s="501" t="str">
        <f>'CE. 52'!X42</f>
        <v/>
      </c>
      <c r="DG39" s="502"/>
      <c r="DH39" s="499" t="str">
        <f>'CE. 53'!X42</f>
        <v/>
      </c>
      <c r="DI39" s="500"/>
      <c r="DJ39" s="501" t="str">
        <f>'CE. 54'!X42</f>
        <v/>
      </c>
      <c r="DK39" s="502"/>
      <c r="DL39" s="499" t="str">
        <f>'CE. 55'!X42</f>
        <v/>
      </c>
      <c r="DM39" s="500"/>
      <c r="DN39" s="501" t="str">
        <f>'CE. 56'!X42</f>
        <v/>
      </c>
      <c r="DO39" s="502"/>
      <c r="DP39" s="499" t="str">
        <f>'CE. 57'!X42</f>
        <v/>
      </c>
      <c r="DQ39" s="500"/>
      <c r="DR39" s="501" t="str">
        <f>'CE. 58'!X42</f>
        <v/>
      </c>
      <c r="DS39" s="502"/>
      <c r="DT39" s="499" t="str">
        <f>'CE. 59'!X42</f>
        <v/>
      </c>
      <c r="DU39" s="500"/>
      <c r="DV39" s="501" t="str">
        <f>'CE. 60'!X42</f>
        <v/>
      </c>
      <c r="DW39" s="502"/>
    </row>
    <row r="40" spans="1:127">
      <c r="A40" s="95">
        <v>37</v>
      </c>
      <c r="B40" s="17" t="str">
        <f>FINAL!B48</f>
        <v/>
      </c>
      <c r="C40" s="254"/>
      <c r="D40" s="41" t="str">
        <f t="shared" si="58"/>
        <v/>
      </c>
      <c r="E40" s="41" t="str">
        <f t="shared" si="58"/>
        <v/>
      </c>
      <c r="F40" s="26" t="e">
        <f t="shared" si="59"/>
        <v>#DIV/0!</v>
      </c>
      <c r="G40" s="27" t="e">
        <f t="shared" si="60"/>
        <v>#DIV/0!</v>
      </c>
      <c r="H40" s="499" t="str">
        <f>'CE. 1'!X43</f>
        <v/>
      </c>
      <c r="I40" s="500"/>
      <c r="J40" s="501" t="str">
        <f>'CE. 2'!X43</f>
        <v/>
      </c>
      <c r="K40" s="501"/>
      <c r="L40" s="499" t="str">
        <f>'CE. 3'!X43</f>
        <v/>
      </c>
      <c r="M40" s="499"/>
      <c r="N40" s="501" t="str">
        <f>'CE. 4'!X43</f>
        <v/>
      </c>
      <c r="O40" s="501"/>
      <c r="P40" s="499" t="str">
        <f>'CE. 5'!X43</f>
        <v/>
      </c>
      <c r="Q40" s="499"/>
      <c r="R40" s="501" t="str">
        <f>'CE. 6'!X43</f>
        <v/>
      </c>
      <c r="S40" s="502"/>
      <c r="T40" s="499" t="str">
        <f>'CE. 7'!X43</f>
        <v/>
      </c>
      <c r="U40" s="500"/>
      <c r="V40" s="501" t="str">
        <f>'CE. 8'!X43</f>
        <v/>
      </c>
      <c r="W40" s="502"/>
      <c r="X40" s="499" t="str">
        <f>'CE. 9'!X43</f>
        <v/>
      </c>
      <c r="Y40" s="500"/>
      <c r="Z40" s="501" t="str">
        <f>'CE. 10'!X43</f>
        <v/>
      </c>
      <c r="AA40" s="502"/>
      <c r="AB40" s="499" t="str">
        <f>'CE. 11'!X43</f>
        <v/>
      </c>
      <c r="AC40" s="500"/>
      <c r="AD40" s="501" t="str">
        <f>'CE. 12'!X43</f>
        <v/>
      </c>
      <c r="AE40" s="502"/>
      <c r="AF40" s="499" t="str">
        <f>'CE. 13'!X43</f>
        <v/>
      </c>
      <c r="AG40" s="500"/>
      <c r="AH40" s="501" t="str">
        <f>'CE. 14'!X43</f>
        <v/>
      </c>
      <c r="AI40" s="502"/>
      <c r="AJ40" s="499" t="str">
        <f>'CE. 15'!X43</f>
        <v/>
      </c>
      <c r="AK40" s="500"/>
      <c r="AL40" s="501" t="str">
        <f>'CE. 16'!X43</f>
        <v/>
      </c>
      <c r="AM40" s="502"/>
      <c r="AN40" s="499" t="str">
        <f>'CE. 17'!X43</f>
        <v/>
      </c>
      <c r="AO40" s="500"/>
      <c r="AP40" s="501" t="str">
        <f>'CE. 18'!X43</f>
        <v/>
      </c>
      <c r="AQ40" s="502"/>
      <c r="AR40" s="499" t="str">
        <f>'CE. 19'!X43</f>
        <v/>
      </c>
      <c r="AS40" s="500"/>
      <c r="AT40" s="501" t="str">
        <f>'CE. 20'!X43</f>
        <v/>
      </c>
      <c r="AU40" s="502"/>
      <c r="AV40" s="499" t="str">
        <f>'CE. 21'!X43</f>
        <v/>
      </c>
      <c r="AW40" s="500"/>
      <c r="AX40" s="501" t="str">
        <f>'CE. 22'!X43</f>
        <v/>
      </c>
      <c r="AY40" s="502"/>
      <c r="AZ40" s="499" t="str">
        <f>'CE. 23'!X43</f>
        <v/>
      </c>
      <c r="BA40" s="500"/>
      <c r="BB40" s="501" t="str">
        <f>'CE. 24'!X43</f>
        <v/>
      </c>
      <c r="BC40" s="502"/>
      <c r="BD40" s="499" t="str">
        <f>'CE. 25'!X43</f>
        <v/>
      </c>
      <c r="BE40" s="500"/>
      <c r="BF40" s="501" t="str">
        <f>'CE. 26'!X43</f>
        <v/>
      </c>
      <c r="BG40" s="502"/>
      <c r="BH40" s="499" t="str">
        <f>'CE. 27'!X43</f>
        <v/>
      </c>
      <c r="BI40" s="500"/>
      <c r="BJ40" s="501" t="str">
        <f>'CE. 28'!X43</f>
        <v/>
      </c>
      <c r="BK40" s="502"/>
      <c r="BL40" s="499" t="str">
        <f>'CE. 29'!X43</f>
        <v/>
      </c>
      <c r="BM40" s="500"/>
      <c r="BN40" s="501" t="str">
        <f>'CE. 30'!X43</f>
        <v/>
      </c>
      <c r="BO40" s="502"/>
      <c r="BP40" s="499" t="str">
        <f>'CE. 31'!X43</f>
        <v/>
      </c>
      <c r="BQ40" s="500"/>
      <c r="BR40" s="501" t="str">
        <f>'CE. 32'!X43</f>
        <v/>
      </c>
      <c r="BS40" s="502"/>
      <c r="BT40" s="499" t="str">
        <f>'CE. 33'!X43</f>
        <v/>
      </c>
      <c r="BU40" s="500"/>
      <c r="BV40" s="501" t="str">
        <f>'CE. 34'!X43</f>
        <v/>
      </c>
      <c r="BW40" s="502"/>
      <c r="BX40" s="499" t="str">
        <f>'CE. 35'!X43</f>
        <v/>
      </c>
      <c r="BY40" s="500"/>
      <c r="BZ40" s="501" t="str">
        <f>'CE. 36'!X43</f>
        <v/>
      </c>
      <c r="CA40" s="502"/>
      <c r="CB40" s="499" t="str">
        <f>'CE. 37'!X43</f>
        <v/>
      </c>
      <c r="CC40" s="500"/>
      <c r="CD40" s="501" t="str">
        <f>'CE. 38'!X43</f>
        <v/>
      </c>
      <c r="CE40" s="502"/>
      <c r="CF40" s="499" t="str">
        <f>'CE. 39'!X43</f>
        <v/>
      </c>
      <c r="CG40" s="500"/>
      <c r="CH40" s="501" t="str">
        <f>'CE. 40'!X43</f>
        <v/>
      </c>
      <c r="CI40" s="502"/>
      <c r="CJ40" s="499" t="str">
        <f>'CE. 41'!X43</f>
        <v/>
      </c>
      <c r="CK40" s="500"/>
      <c r="CL40" s="501" t="str">
        <f>'CE. 42'!X43</f>
        <v/>
      </c>
      <c r="CM40" s="502"/>
      <c r="CN40" s="499" t="str">
        <f>'CE. 43'!X43</f>
        <v/>
      </c>
      <c r="CO40" s="500"/>
      <c r="CP40" s="501" t="str">
        <f>'CE. 44'!X43</f>
        <v/>
      </c>
      <c r="CQ40" s="502"/>
      <c r="CR40" s="499" t="str">
        <f>'CE. 45'!X43</f>
        <v/>
      </c>
      <c r="CS40" s="500"/>
      <c r="CT40" s="501" t="str">
        <f>'CE. 46'!X43</f>
        <v/>
      </c>
      <c r="CU40" s="502"/>
      <c r="CV40" s="499" t="str">
        <f>'CE. 47'!X43</f>
        <v/>
      </c>
      <c r="CW40" s="500"/>
      <c r="CX40" s="501" t="str">
        <f>'CE. 48'!X43</f>
        <v/>
      </c>
      <c r="CY40" s="502"/>
      <c r="CZ40" s="499" t="str">
        <f>'CE. 49'!X43</f>
        <v/>
      </c>
      <c r="DA40" s="500"/>
      <c r="DB40" s="501" t="str">
        <f>'CE. 50'!X43</f>
        <v/>
      </c>
      <c r="DC40" s="502"/>
      <c r="DD40" s="499" t="str">
        <f>'CE. 51'!X43</f>
        <v/>
      </c>
      <c r="DE40" s="500"/>
      <c r="DF40" s="501" t="str">
        <f>'CE. 52'!X43</f>
        <v/>
      </c>
      <c r="DG40" s="502"/>
      <c r="DH40" s="499" t="str">
        <f>'CE. 53'!X43</f>
        <v/>
      </c>
      <c r="DI40" s="500"/>
      <c r="DJ40" s="501" t="str">
        <f>'CE. 54'!X43</f>
        <v/>
      </c>
      <c r="DK40" s="502"/>
      <c r="DL40" s="499" t="str">
        <f>'CE. 55'!X43</f>
        <v/>
      </c>
      <c r="DM40" s="500"/>
      <c r="DN40" s="501" t="str">
        <f>'CE. 56'!X43</f>
        <v/>
      </c>
      <c r="DO40" s="502"/>
      <c r="DP40" s="499" t="str">
        <f>'CE. 57'!X43</f>
        <v/>
      </c>
      <c r="DQ40" s="500"/>
      <c r="DR40" s="501" t="str">
        <f>'CE. 58'!X43</f>
        <v/>
      </c>
      <c r="DS40" s="502"/>
      <c r="DT40" s="499" t="str">
        <f>'CE. 59'!X43</f>
        <v/>
      </c>
      <c r="DU40" s="500"/>
      <c r="DV40" s="501" t="str">
        <f>'CE. 60'!X43</f>
        <v/>
      </c>
      <c r="DW40" s="502"/>
    </row>
    <row r="41" spans="1:127">
      <c r="A41" s="95">
        <v>38</v>
      </c>
      <c r="B41" s="239" t="str">
        <f>FINAL!B49</f>
        <v/>
      </c>
      <c r="C41" s="254"/>
      <c r="D41" s="41" t="str">
        <f t="shared" si="58"/>
        <v/>
      </c>
      <c r="E41" s="41" t="str">
        <f t="shared" si="58"/>
        <v/>
      </c>
      <c r="F41" s="26" t="e">
        <f t="shared" si="59"/>
        <v>#DIV/0!</v>
      </c>
      <c r="G41" s="27" t="e">
        <f t="shared" si="60"/>
        <v>#DIV/0!</v>
      </c>
      <c r="H41" s="499" t="str">
        <f>'CE. 1'!X44</f>
        <v/>
      </c>
      <c r="I41" s="500"/>
      <c r="J41" s="501" t="str">
        <f>'CE. 2'!X44</f>
        <v/>
      </c>
      <c r="K41" s="501"/>
      <c r="L41" s="499" t="str">
        <f>'CE. 3'!X44</f>
        <v/>
      </c>
      <c r="M41" s="499"/>
      <c r="N41" s="501" t="str">
        <f>'CE. 4'!X44</f>
        <v/>
      </c>
      <c r="O41" s="501"/>
      <c r="P41" s="499" t="str">
        <f>'CE. 5'!X44</f>
        <v/>
      </c>
      <c r="Q41" s="499"/>
      <c r="R41" s="501" t="str">
        <f>'CE. 6'!X44</f>
        <v/>
      </c>
      <c r="S41" s="502"/>
      <c r="T41" s="499" t="str">
        <f>'CE. 7'!X44</f>
        <v/>
      </c>
      <c r="U41" s="500"/>
      <c r="V41" s="501" t="str">
        <f>'CE. 8'!X44</f>
        <v/>
      </c>
      <c r="W41" s="502"/>
      <c r="X41" s="499" t="str">
        <f>'CE. 9'!X44</f>
        <v/>
      </c>
      <c r="Y41" s="500"/>
      <c r="Z41" s="501" t="str">
        <f>'CE. 10'!X44</f>
        <v/>
      </c>
      <c r="AA41" s="502"/>
      <c r="AB41" s="499" t="str">
        <f>'CE. 11'!X44</f>
        <v/>
      </c>
      <c r="AC41" s="500"/>
      <c r="AD41" s="501" t="str">
        <f>'CE. 12'!X44</f>
        <v/>
      </c>
      <c r="AE41" s="502"/>
      <c r="AF41" s="499" t="str">
        <f>'CE. 13'!X44</f>
        <v/>
      </c>
      <c r="AG41" s="500"/>
      <c r="AH41" s="501" t="str">
        <f>'CE. 14'!X44</f>
        <v/>
      </c>
      <c r="AI41" s="502"/>
      <c r="AJ41" s="499" t="str">
        <f>'CE. 15'!X44</f>
        <v/>
      </c>
      <c r="AK41" s="500"/>
      <c r="AL41" s="501" t="str">
        <f>'CE. 16'!X44</f>
        <v/>
      </c>
      <c r="AM41" s="502"/>
      <c r="AN41" s="499" t="str">
        <f>'CE. 17'!X44</f>
        <v/>
      </c>
      <c r="AO41" s="500"/>
      <c r="AP41" s="501" t="str">
        <f>'CE. 18'!X44</f>
        <v/>
      </c>
      <c r="AQ41" s="502"/>
      <c r="AR41" s="499" t="str">
        <f>'CE. 19'!X44</f>
        <v/>
      </c>
      <c r="AS41" s="500"/>
      <c r="AT41" s="501" t="str">
        <f>'CE. 20'!X44</f>
        <v/>
      </c>
      <c r="AU41" s="502"/>
      <c r="AV41" s="499" t="str">
        <f>'CE. 21'!X44</f>
        <v/>
      </c>
      <c r="AW41" s="500"/>
      <c r="AX41" s="501" t="str">
        <f>'CE. 22'!X44</f>
        <v/>
      </c>
      <c r="AY41" s="502"/>
      <c r="AZ41" s="499" t="str">
        <f>'CE. 23'!X44</f>
        <v/>
      </c>
      <c r="BA41" s="500"/>
      <c r="BB41" s="501" t="str">
        <f>'CE. 24'!X44</f>
        <v/>
      </c>
      <c r="BC41" s="502"/>
      <c r="BD41" s="499" t="str">
        <f>'CE. 25'!X44</f>
        <v/>
      </c>
      <c r="BE41" s="500"/>
      <c r="BF41" s="501" t="str">
        <f>'CE. 26'!X44</f>
        <v/>
      </c>
      <c r="BG41" s="502"/>
      <c r="BH41" s="499" t="str">
        <f>'CE. 27'!X44</f>
        <v/>
      </c>
      <c r="BI41" s="500"/>
      <c r="BJ41" s="501" t="str">
        <f>'CE. 28'!X44</f>
        <v/>
      </c>
      <c r="BK41" s="502"/>
      <c r="BL41" s="499" t="str">
        <f>'CE. 29'!X44</f>
        <v/>
      </c>
      <c r="BM41" s="500"/>
      <c r="BN41" s="501" t="str">
        <f>'CE. 30'!X44</f>
        <v/>
      </c>
      <c r="BO41" s="502"/>
      <c r="BP41" s="499" t="str">
        <f>'CE. 31'!X44</f>
        <v/>
      </c>
      <c r="BQ41" s="500"/>
      <c r="BR41" s="501" t="str">
        <f>'CE. 32'!X44</f>
        <v/>
      </c>
      <c r="BS41" s="502"/>
      <c r="BT41" s="499" t="str">
        <f>'CE. 33'!X44</f>
        <v/>
      </c>
      <c r="BU41" s="500"/>
      <c r="BV41" s="501" t="str">
        <f>'CE. 34'!X44</f>
        <v/>
      </c>
      <c r="BW41" s="502"/>
      <c r="BX41" s="499" t="str">
        <f>'CE. 35'!X44</f>
        <v/>
      </c>
      <c r="BY41" s="500"/>
      <c r="BZ41" s="501" t="str">
        <f>'CE. 36'!X44</f>
        <v/>
      </c>
      <c r="CA41" s="502"/>
      <c r="CB41" s="499" t="str">
        <f>'CE. 37'!X44</f>
        <v/>
      </c>
      <c r="CC41" s="500"/>
      <c r="CD41" s="501" t="str">
        <f>'CE. 38'!X44</f>
        <v/>
      </c>
      <c r="CE41" s="502"/>
      <c r="CF41" s="499" t="str">
        <f>'CE. 39'!X44</f>
        <v/>
      </c>
      <c r="CG41" s="500"/>
      <c r="CH41" s="501" t="str">
        <f>'CE. 40'!X44</f>
        <v/>
      </c>
      <c r="CI41" s="502"/>
      <c r="CJ41" s="499" t="str">
        <f>'CE. 41'!X44</f>
        <v/>
      </c>
      <c r="CK41" s="500"/>
      <c r="CL41" s="501" t="str">
        <f>'CE. 42'!X44</f>
        <v/>
      </c>
      <c r="CM41" s="502"/>
      <c r="CN41" s="499" t="str">
        <f>'CE. 43'!X44</f>
        <v/>
      </c>
      <c r="CO41" s="500"/>
      <c r="CP41" s="501" t="str">
        <f>'CE. 44'!X44</f>
        <v/>
      </c>
      <c r="CQ41" s="502"/>
      <c r="CR41" s="499" t="str">
        <f>'CE. 45'!X44</f>
        <v/>
      </c>
      <c r="CS41" s="500"/>
      <c r="CT41" s="501" t="str">
        <f>'CE. 46'!X44</f>
        <v/>
      </c>
      <c r="CU41" s="502"/>
      <c r="CV41" s="499" t="str">
        <f>'CE. 47'!X44</f>
        <v/>
      </c>
      <c r="CW41" s="500"/>
      <c r="CX41" s="501" t="str">
        <f>'CE. 48'!X44</f>
        <v/>
      </c>
      <c r="CY41" s="502"/>
      <c r="CZ41" s="499" t="str">
        <f>'CE. 49'!X44</f>
        <v/>
      </c>
      <c r="DA41" s="500"/>
      <c r="DB41" s="501" t="str">
        <f>'CE. 50'!X44</f>
        <v/>
      </c>
      <c r="DC41" s="502"/>
      <c r="DD41" s="499" t="str">
        <f>'CE. 51'!X44</f>
        <v/>
      </c>
      <c r="DE41" s="500"/>
      <c r="DF41" s="501" t="str">
        <f>'CE. 52'!X44</f>
        <v/>
      </c>
      <c r="DG41" s="502"/>
      <c r="DH41" s="499" t="str">
        <f>'CE. 53'!X44</f>
        <v/>
      </c>
      <c r="DI41" s="500"/>
      <c r="DJ41" s="501" t="str">
        <f>'CE. 54'!X44</f>
        <v/>
      </c>
      <c r="DK41" s="502"/>
      <c r="DL41" s="499" t="str">
        <f>'CE. 55'!X44</f>
        <v/>
      </c>
      <c r="DM41" s="500"/>
      <c r="DN41" s="501" t="str">
        <f>'CE. 56'!X44</f>
        <v/>
      </c>
      <c r="DO41" s="502"/>
      <c r="DP41" s="499" t="str">
        <f>'CE. 57'!X44</f>
        <v/>
      </c>
      <c r="DQ41" s="500"/>
      <c r="DR41" s="501" t="str">
        <f>'CE. 58'!X44</f>
        <v/>
      </c>
      <c r="DS41" s="502"/>
      <c r="DT41" s="499" t="str">
        <f>'CE. 59'!X44</f>
        <v/>
      </c>
      <c r="DU41" s="500"/>
      <c r="DV41" s="501" t="str">
        <f>'CE. 60'!X44</f>
        <v/>
      </c>
      <c r="DW41" s="502"/>
    </row>
    <row r="42" spans="1:127">
      <c r="A42" s="95">
        <v>39</v>
      </c>
      <c r="B42" s="17" t="str">
        <f>FINAL!B50</f>
        <v/>
      </c>
      <c r="C42" s="254"/>
      <c r="D42" s="41" t="str">
        <f t="shared" si="58"/>
        <v/>
      </c>
      <c r="E42" s="41" t="str">
        <f t="shared" si="58"/>
        <v/>
      </c>
      <c r="F42" s="26" t="e">
        <f t="shared" si="59"/>
        <v>#DIV/0!</v>
      </c>
      <c r="G42" s="27" t="e">
        <f t="shared" si="60"/>
        <v>#DIV/0!</v>
      </c>
      <c r="H42" s="499" t="str">
        <f>'CE. 1'!X45</f>
        <v/>
      </c>
      <c r="I42" s="500"/>
      <c r="J42" s="501" t="str">
        <f>'CE. 2'!X45</f>
        <v/>
      </c>
      <c r="K42" s="501"/>
      <c r="L42" s="499" t="str">
        <f>'CE. 3'!X45</f>
        <v/>
      </c>
      <c r="M42" s="499"/>
      <c r="N42" s="501" t="str">
        <f>'CE. 4'!X45</f>
        <v/>
      </c>
      <c r="O42" s="501"/>
      <c r="P42" s="499" t="str">
        <f>'CE. 5'!X45</f>
        <v/>
      </c>
      <c r="Q42" s="499"/>
      <c r="R42" s="501" t="str">
        <f>'CE. 6'!X45</f>
        <v/>
      </c>
      <c r="S42" s="502"/>
      <c r="T42" s="499" t="str">
        <f>'CE. 7'!X45</f>
        <v/>
      </c>
      <c r="U42" s="500"/>
      <c r="V42" s="501" t="str">
        <f>'CE. 8'!X45</f>
        <v/>
      </c>
      <c r="W42" s="502"/>
      <c r="X42" s="499" t="str">
        <f>'CE. 9'!X45</f>
        <v/>
      </c>
      <c r="Y42" s="500"/>
      <c r="Z42" s="501" t="str">
        <f>'CE. 10'!X45</f>
        <v/>
      </c>
      <c r="AA42" s="502"/>
      <c r="AB42" s="499" t="str">
        <f>'CE. 11'!X45</f>
        <v/>
      </c>
      <c r="AC42" s="500"/>
      <c r="AD42" s="501" t="str">
        <f>'CE. 12'!X45</f>
        <v/>
      </c>
      <c r="AE42" s="502"/>
      <c r="AF42" s="499" t="str">
        <f>'CE. 13'!X45</f>
        <v/>
      </c>
      <c r="AG42" s="500"/>
      <c r="AH42" s="501" t="str">
        <f>'CE. 14'!X45</f>
        <v/>
      </c>
      <c r="AI42" s="502"/>
      <c r="AJ42" s="499" t="str">
        <f>'CE. 15'!X45</f>
        <v/>
      </c>
      <c r="AK42" s="500"/>
      <c r="AL42" s="501" t="str">
        <f>'CE. 16'!X45</f>
        <v/>
      </c>
      <c r="AM42" s="502"/>
      <c r="AN42" s="499" t="str">
        <f>'CE. 17'!X45</f>
        <v/>
      </c>
      <c r="AO42" s="500"/>
      <c r="AP42" s="501" t="str">
        <f>'CE. 18'!X45</f>
        <v/>
      </c>
      <c r="AQ42" s="502"/>
      <c r="AR42" s="499" t="str">
        <f>'CE. 19'!X45</f>
        <v/>
      </c>
      <c r="AS42" s="500"/>
      <c r="AT42" s="501" t="str">
        <f>'CE. 20'!X45</f>
        <v/>
      </c>
      <c r="AU42" s="502"/>
      <c r="AV42" s="499" t="str">
        <f>'CE. 21'!X45</f>
        <v/>
      </c>
      <c r="AW42" s="500"/>
      <c r="AX42" s="501" t="str">
        <f>'CE. 22'!X45</f>
        <v/>
      </c>
      <c r="AY42" s="502"/>
      <c r="AZ42" s="499" t="str">
        <f>'CE. 23'!X45</f>
        <v/>
      </c>
      <c r="BA42" s="500"/>
      <c r="BB42" s="501" t="str">
        <f>'CE. 24'!X45</f>
        <v/>
      </c>
      <c r="BC42" s="502"/>
      <c r="BD42" s="499" t="str">
        <f>'CE. 25'!X45</f>
        <v/>
      </c>
      <c r="BE42" s="500"/>
      <c r="BF42" s="501" t="str">
        <f>'CE. 26'!X45</f>
        <v/>
      </c>
      <c r="BG42" s="502"/>
      <c r="BH42" s="499" t="str">
        <f>'CE. 27'!X45</f>
        <v/>
      </c>
      <c r="BI42" s="500"/>
      <c r="BJ42" s="501" t="str">
        <f>'CE. 28'!X45</f>
        <v/>
      </c>
      <c r="BK42" s="502"/>
      <c r="BL42" s="499" t="str">
        <f>'CE. 29'!X45</f>
        <v/>
      </c>
      <c r="BM42" s="500"/>
      <c r="BN42" s="501" t="str">
        <f>'CE. 30'!X45</f>
        <v/>
      </c>
      <c r="BO42" s="502"/>
      <c r="BP42" s="499" t="str">
        <f>'CE. 31'!X45</f>
        <v/>
      </c>
      <c r="BQ42" s="500"/>
      <c r="BR42" s="501" t="str">
        <f>'CE. 32'!X45</f>
        <v/>
      </c>
      <c r="BS42" s="502"/>
      <c r="BT42" s="499" t="str">
        <f>'CE. 33'!X45</f>
        <v/>
      </c>
      <c r="BU42" s="500"/>
      <c r="BV42" s="501" t="str">
        <f>'CE. 34'!X45</f>
        <v/>
      </c>
      <c r="BW42" s="502"/>
      <c r="BX42" s="499" t="str">
        <f>'CE. 35'!X45</f>
        <v/>
      </c>
      <c r="BY42" s="500"/>
      <c r="BZ42" s="501" t="str">
        <f>'CE. 36'!X45</f>
        <v/>
      </c>
      <c r="CA42" s="502"/>
      <c r="CB42" s="499" t="str">
        <f>'CE. 37'!X45</f>
        <v/>
      </c>
      <c r="CC42" s="500"/>
      <c r="CD42" s="501" t="str">
        <f>'CE. 38'!X45</f>
        <v/>
      </c>
      <c r="CE42" s="502"/>
      <c r="CF42" s="499" t="str">
        <f>'CE. 39'!X45</f>
        <v/>
      </c>
      <c r="CG42" s="500"/>
      <c r="CH42" s="501" t="str">
        <f>'CE. 40'!X45</f>
        <v/>
      </c>
      <c r="CI42" s="502"/>
      <c r="CJ42" s="499" t="str">
        <f>'CE. 41'!X45</f>
        <v/>
      </c>
      <c r="CK42" s="500"/>
      <c r="CL42" s="501" t="str">
        <f>'CE. 42'!X45</f>
        <v/>
      </c>
      <c r="CM42" s="502"/>
      <c r="CN42" s="499" t="str">
        <f>'CE. 43'!X45</f>
        <v/>
      </c>
      <c r="CO42" s="500"/>
      <c r="CP42" s="501" t="str">
        <f>'CE. 44'!X45</f>
        <v/>
      </c>
      <c r="CQ42" s="502"/>
      <c r="CR42" s="499" t="str">
        <f>'CE. 45'!X45</f>
        <v/>
      </c>
      <c r="CS42" s="500"/>
      <c r="CT42" s="501" t="str">
        <f>'CE. 46'!X45</f>
        <v/>
      </c>
      <c r="CU42" s="502"/>
      <c r="CV42" s="499" t="str">
        <f>'CE. 47'!X45</f>
        <v/>
      </c>
      <c r="CW42" s="500"/>
      <c r="CX42" s="501" t="str">
        <f>'CE. 48'!X45</f>
        <v/>
      </c>
      <c r="CY42" s="502"/>
      <c r="CZ42" s="499" t="str">
        <f>'CE. 49'!X45</f>
        <v/>
      </c>
      <c r="DA42" s="500"/>
      <c r="DB42" s="501" t="str">
        <f>'CE. 50'!X45</f>
        <v/>
      </c>
      <c r="DC42" s="502"/>
      <c r="DD42" s="499" t="str">
        <f>'CE. 51'!X45</f>
        <v/>
      </c>
      <c r="DE42" s="500"/>
      <c r="DF42" s="501" t="str">
        <f>'CE. 52'!X45</f>
        <v/>
      </c>
      <c r="DG42" s="502"/>
      <c r="DH42" s="499" t="str">
        <f>'CE. 53'!X45</f>
        <v/>
      </c>
      <c r="DI42" s="500"/>
      <c r="DJ42" s="501" t="str">
        <f>'CE. 54'!X45</f>
        <v/>
      </c>
      <c r="DK42" s="502"/>
      <c r="DL42" s="499" t="str">
        <f>'CE. 55'!X45</f>
        <v/>
      </c>
      <c r="DM42" s="500"/>
      <c r="DN42" s="501" t="str">
        <f>'CE. 56'!X45</f>
        <v/>
      </c>
      <c r="DO42" s="502"/>
      <c r="DP42" s="499" t="str">
        <f>'CE. 57'!X45</f>
        <v/>
      </c>
      <c r="DQ42" s="500"/>
      <c r="DR42" s="501" t="str">
        <f>'CE. 58'!X45</f>
        <v/>
      </c>
      <c r="DS42" s="502"/>
      <c r="DT42" s="499" t="str">
        <f>'CE. 59'!X45</f>
        <v/>
      </c>
      <c r="DU42" s="500"/>
      <c r="DV42" s="501" t="str">
        <f>'CE. 60'!X45</f>
        <v/>
      </c>
      <c r="DW42" s="502"/>
    </row>
    <row r="43" spans="1:127">
      <c r="A43" s="95">
        <v>40</v>
      </c>
      <c r="B43" s="239" t="str">
        <f>FINAL!B51</f>
        <v/>
      </c>
      <c r="C43" s="254"/>
      <c r="D43" s="41" t="str">
        <f t="shared" si="58"/>
        <v/>
      </c>
      <c r="E43" s="41" t="str">
        <f t="shared" si="58"/>
        <v/>
      </c>
      <c r="F43" s="26" t="e">
        <f t="shared" si="59"/>
        <v>#DIV/0!</v>
      </c>
      <c r="G43" s="27" t="e">
        <f t="shared" si="60"/>
        <v>#DIV/0!</v>
      </c>
      <c r="H43" s="499" t="str">
        <f>'CE. 1'!X46</f>
        <v/>
      </c>
      <c r="I43" s="500"/>
      <c r="J43" s="501" t="str">
        <f>'CE. 2'!X46</f>
        <v/>
      </c>
      <c r="K43" s="501"/>
      <c r="L43" s="499" t="str">
        <f>'CE. 3'!X46</f>
        <v/>
      </c>
      <c r="M43" s="499"/>
      <c r="N43" s="501" t="str">
        <f>'CE. 4'!X46</f>
        <v/>
      </c>
      <c r="O43" s="501"/>
      <c r="P43" s="499" t="str">
        <f>'CE. 5'!X46</f>
        <v/>
      </c>
      <c r="Q43" s="499"/>
      <c r="R43" s="501" t="str">
        <f>'CE. 6'!X46</f>
        <v/>
      </c>
      <c r="S43" s="502"/>
      <c r="T43" s="499" t="str">
        <f>'CE. 7'!X46</f>
        <v/>
      </c>
      <c r="U43" s="500"/>
      <c r="V43" s="501" t="str">
        <f>'CE. 8'!X46</f>
        <v/>
      </c>
      <c r="W43" s="502"/>
      <c r="X43" s="499" t="str">
        <f>'CE. 9'!X46</f>
        <v/>
      </c>
      <c r="Y43" s="500"/>
      <c r="Z43" s="501" t="str">
        <f>'CE. 10'!X46</f>
        <v/>
      </c>
      <c r="AA43" s="502"/>
      <c r="AB43" s="499" t="str">
        <f>'CE. 11'!X46</f>
        <v/>
      </c>
      <c r="AC43" s="500"/>
      <c r="AD43" s="501" t="str">
        <f>'CE. 12'!X46</f>
        <v/>
      </c>
      <c r="AE43" s="502"/>
      <c r="AF43" s="499" t="str">
        <f>'CE. 13'!X46</f>
        <v/>
      </c>
      <c r="AG43" s="500"/>
      <c r="AH43" s="501" t="str">
        <f>'CE. 14'!X46</f>
        <v/>
      </c>
      <c r="AI43" s="502"/>
      <c r="AJ43" s="499" t="str">
        <f>'CE. 15'!X46</f>
        <v/>
      </c>
      <c r="AK43" s="500"/>
      <c r="AL43" s="501" t="str">
        <f>'CE. 16'!X46</f>
        <v/>
      </c>
      <c r="AM43" s="502"/>
      <c r="AN43" s="499" t="str">
        <f>'CE. 17'!X46</f>
        <v/>
      </c>
      <c r="AO43" s="500"/>
      <c r="AP43" s="501" t="str">
        <f>'CE. 18'!X46</f>
        <v/>
      </c>
      <c r="AQ43" s="502"/>
      <c r="AR43" s="499" t="str">
        <f>'CE. 19'!X46</f>
        <v/>
      </c>
      <c r="AS43" s="500"/>
      <c r="AT43" s="501" t="str">
        <f>'CE. 20'!X46</f>
        <v/>
      </c>
      <c r="AU43" s="502"/>
      <c r="AV43" s="499" t="str">
        <f>'CE. 21'!X46</f>
        <v/>
      </c>
      <c r="AW43" s="500"/>
      <c r="AX43" s="501" t="str">
        <f>'CE. 22'!X46</f>
        <v/>
      </c>
      <c r="AY43" s="502"/>
      <c r="AZ43" s="499" t="str">
        <f>'CE. 23'!X46</f>
        <v/>
      </c>
      <c r="BA43" s="500"/>
      <c r="BB43" s="501" t="str">
        <f>'CE. 24'!X46</f>
        <v/>
      </c>
      <c r="BC43" s="502"/>
      <c r="BD43" s="499" t="str">
        <f>'CE. 25'!X46</f>
        <v/>
      </c>
      <c r="BE43" s="500"/>
      <c r="BF43" s="501" t="str">
        <f>'CE. 26'!X46</f>
        <v/>
      </c>
      <c r="BG43" s="502"/>
      <c r="BH43" s="499" t="str">
        <f>'CE. 27'!X46</f>
        <v/>
      </c>
      <c r="BI43" s="500"/>
      <c r="BJ43" s="501" t="str">
        <f>'CE. 28'!X46</f>
        <v/>
      </c>
      <c r="BK43" s="502"/>
      <c r="BL43" s="499" t="str">
        <f>'CE. 29'!X46</f>
        <v/>
      </c>
      <c r="BM43" s="500"/>
      <c r="BN43" s="501" t="str">
        <f>'CE. 30'!X46</f>
        <v/>
      </c>
      <c r="BO43" s="502"/>
      <c r="BP43" s="499" t="str">
        <f>'CE. 31'!X46</f>
        <v/>
      </c>
      <c r="BQ43" s="500"/>
      <c r="BR43" s="501" t="str">
        <f>'CE. 32'!X46</f>
        <v/>
      </c>
      <c r="BS43" s="502"/>
      <c r="BT43" s="499" t="str">
        <f>'CE. 33'!X46</f>
        <v/>
      </c>
      <c r="BU43" s="500"/>
      <c r="BV43" s="501" t="str">
        <f>'CE. 34'!X46</f>
        <v/>
      </c>
      <c r="BW43" s="502"/>
      <c r="BX43" s="499" t="str">
        <f>'CE. 35'!X46</f>
        <v/>
      </c>
      <c r="BY43" s="500"/>
      <c r="BZ43" s="501" t="str">
        <f>'CE. 36'!X46</f>
        <v/>
      </c>
      <c r="CA43" s="502"/>
      <c r="CB43" s="499" t="str">
        <f>'CE. 37'!X46</f>
        <v/>
      </c>
      <c r="CC43" s="500"/>
      <c r="CD43" s="501" t="str">
        <f>'CE. 38'!X46</f>
        <v/>
      </c>
      <c r="CE43" s="502"/>
      <c r="CF43" s="499" t="str">
        <f>'CE. 39'!X46</f>
        <v/>
      </c>
      <c r="CG43" s="500"/>
      <c r="CH43" s="501" t="str">
        <f>'CE. 40'!X46</f>
        <v/>
      </c>
      <c r="CI43" s="502"/>
      <c r="CJ43" s="499" t="str">
        <f>'CE. 41'!X46</f>
        <v/>
      </c>
      <c r="CK43" s="500"/>
      <c r="CL43" s="501" t="str">
        <f>'CE. 42'!X46</f>
        <v/>
      </c>
      <c r="CM43" s="502"/>
      <c r="CN43" s="499" t="str">
        <f>'CE. 43'!X46</f>
        <v/>
      </c>
      <c r="CO43" s="500"/>
      <c r="CP43" s="501" t="str">
        <f>'CE. 44'!X46</f>
        <v/>
      </c>
      <c r="CQ43" s="502"/>
      <c r="CR43" s="499" t="str">
        <f>'CE. 45'!X46</f>
        <v/>
      </c>
      <c r="CS43" s="500"/>
      <c r="CT43" s="501" t="str">
        <f>'CE. 46'!X46</f>
        <v/>
      </c>
      <c r="CU43" s="502"/>
      <c r="CV43" s="499" t="str">
        <f>'CE. 47'!X46</f>
        <v/>
      </c>
      <c r="CW43" s="500"/>
      <c r="CX43" s="501" t="str">
        <f>'CE. 48'!X46</f>
        <v/>
      </c>
      <c r="CY43" s="502"/>
      <c r="CZ43" s="499" t="str">
        <f>'CE. 49'!X46</f>
        <v/>
      </c>
      <c r="DA43" s="500"/>
      <c r="DB43" s="501" t="str">
        <f>'CE. 50'!X46</f>
        <v/>
      </c>
      <c r="DC43" s="502"/>
      <c r="DD43" s="499" t="str">
        <f>'CE. 51'!X46</f>
        <v/>
      </c>
      <c r="DE43" s="500"/>
      <c r="DF43" s="501" t="str">
        <f>'CE. 52'!X46</f>
        <v/>
      </c>
      <c r="DG43" s="502"/>
      <c r="DH43" s="499" t="str">
        <f>'CE. 53'!X46</f>
        <v/>
      </c>
      <c r="DI43" s="500"/>
      <c r="DJ43" s="501" t="str">
        <f>'CE. 54'!X46</f>
        <v/>
      </c>
      <c r="DK43" s="502"/>
      <c r="DL43" s="499" t="str">
        <f>'CE. 55'!X46</f>
        <v/>
      </c>
      <c r="DM43" s="500"/>
      <c r="DN43" s="501" t="str">
        <f>'CE. 56'!X46</f>
        <v/>
      </c>
      <c r="DO43" s="502"/>
      <c r="DP43" s="499" t="str">
        <f>'CE. 57'!X46</f>
        <v/>
      </c>
      <c r="DQ43" s="500"/>
      <c r="DR43" s="501" t="str">
        <f>'CE. 58'!X46</f>
        <v/>
      </c>
      <c r="DS43" s="502"/>
      <c r="DT43" s="499" t="str">
        <f>'CE. 59'!X46</f>
        <v/>
      </c>
      <c r="DU43" s="500"/>
      <c r="DV43" s="501" t="str">
        <f>'CE. 60'!X46</f>
        <v/>
      </c>
      <c r="DW43" s="502"/>
    </row>
    <row r="44" spans="1:127" ht="16.5" thickBot="1">
      <c r="A44" s="96">
        <v>41</v>
      </c>
      <c r="B44" s="117" t="str">
        <f>FINAL!B52</f>
        <v/>
      </c>
      <c r="C44" s="255"/>
      <c r="D44" s="113" t="str">
        <f t="shared" si="58"/>
        <v/>
      </c>
      <c r="E44" s="113" t="str">
        <f t="shared" si="58"/>
        <v/>
      </c>
      <c r="F44" s="114" t="e">
        <f t="shared" si="59"/>
        <v>#DIV/0!</v>
      </c>
      <c r="G44" s="115" t="e">
        <f t="shared" si="60"/>
        <v>#DIV/0!</v>
      </c>
      <c r="H44" s="503" t="str">
        <f>'CE. 1'!X47</f>
        <v/>
      </c>
      <c r="I44" s="504"/>
      <c r="J44" s="505" t="str">
        <f>'CE. 2'!X47</f>
        <v/>
      </c>
      <c r="K44" s="505"/>
      <c r="L44" s="503" t="str">
        <f>'CE. 3'!X47</f>
        <v/>
      </c>
      <c r="M44" s="503"/>
      <c r="N44" s="505" t="str">
        <f>'CE. 4'!X47</f>
        <v/>
      </c>
      <c r="O44" s="505"/>
      <c r="P44" s="503" t="str">
        <f>'CE. 5'!X47</f>
        <v/>
      </c>
      <c r="Q44" s="503"/>
      <c r="R44" s="505" t="str">
        <f>'CE. 6'!X47</f>
        <v/>
      </c>
      <c r="S44" s="506"/>
      <c r="T44" s="503" t="str">
        <f>'CE. 7'!X47</f>
        <v/>
      </c>
      <c r="U44" s="504"/>
      <c r="V44" s="505" t="str">
        <f>'CE. 8'!X47</f>
        <v/>
      </c>
      <c r="W44" s="506"/>
      <c r="X44" s="503" t="str">
        <f>'CE. 9'!X47</f>
        <v/>
      </c>
      <c r="Y44" s="504"/>
      <c r="Z44" s="505" t="str">
        <f>'CE. 10'!X47</f>
        <v/>
      </c>
      <c r="AA44" s="506"/>
      <c r="AB44" s="503" t="str">
        <f>'CE. 11'!X47</f>
        <v/>
      </c>
      <c r="AC44" s="504"/>
      <c r="AD44" s="505" t="str">
        <f>'CE. 12'!X47</f>
        <v/>
      </c>
      <c r="AE44" s="506"/>
      <c r="AF44" s="503" t="str">
        <f>'CE. 13'!X47</f>
        <v/>
      </c>
      <c r="AG44" s="504"/>
      <c r="AH44" s="505" t="str">
        <f>'CE. 14'!X47</f>
        <v/>
      </c>
      <c r="AI44" s="506"/>
      <c r="AJ44" s="503" t="str">
        <f>'CE. 15'!X47</f>
        <v/>
      </c>
      <c r="AK44" s="504"/>
      <c r="AL44" s="505" t="str">
        <f>'CE. 16'!X47</f>
        <v/>
      </c>
      <c r="AM44" s="506"/>
      <c r="AN44" s="503" t="str">
        <f>'CE. 17'!X47</f>
        <v/>
      </c>
      <c r="AO44" s="504"/>
      <c r="AP44" s="505" t="str">
        <f>'CE. 18'!X47</f>
        <v/>
      </c>
      <c r="AQ44" s="506"/>
      <c r="AR44" s="503" t="str">
        <f>'CE. 19'!X47</f>
        <v/>
      </c>
      <c r="AS44" s="504"/>
      <c r="AT44" s="505" t="str">
        <f>'CE. 20'!X47</f>
        <v/>
      </c>
      <c r="AU44" s="506"/>
      <c r="AV44" s="503" t="str">
        <f>'CE. 21'!X47</f>
        <v/>
      </c>
      <c r="AW44" s="504"/>
      <c r="AX44" s="505" t="str">
        <f>'CE. 22'!X47</f>
        <v/>
      </c>
      <c r="AY44" s="506"/>
      <c r="AZ44" s="503" t="str">
        <f>'CE. 23'!X47</f>
        <v/>
      </c>
      <c r="BA44" s="504"/>
      <c r="BB44" s="505" t="str">
        <f>'CE. 24'!X47</f>
        <v/>
      </c>
      <c r="BC44" s="506"/>
      <c r="BD44" s="503" t="str">
        <f>'CE. 25'!X47</f>
        <v/>
      </c>
      <c r="BE44" s="504"/>
      <c r="BF44" s="505" t="str">
        <f>'CE. 26'!X47</f>
        <v/>
      </c>
      <c r="BG44" s="506"/>
      <c r="BH44" s="503" t="str">
        <f>'CE. 27'!X47</f>
        <v/>
      </c>
      <c r="BI44" s="504"/>
      <c r="BJ44" s="505" t="str">
        <f>'CE. 28'!X47</f>
        <v/>
      </c>
      <c r="BK44" s="506"/>
      <c r="BL44" s="503" t="str">
        <f>'CE. 29'!X47</f>
        <v/>
      </c>
      <c r="BM44" s="504"/>
      <c r="BN44" s="505" t="str">
        <f>'CE. 30'!X47</f>
        <v/>
      </c>
      <c r="BO44" s="506"/>
      <c r="BP44" s="503" t="str">
        <f>'CE. 31'!X47</f>
        <v/>
      </c>
      <c r="BQ44" s="504"/>
      <c r="BR44" s="505" t="str">
        <f>'CE. 32'!X47</f>
        <v/>
      </c>
      <c r="BS44" s="506"/>
      <c r="BT44" s="503" t="str">
        <f>'CE. 33'!X47</f>
        <v/>
      </c>
      <c r="BU44" s="504"/>
      <c r="BV44" s="505" t="str">
        <f>'CE. 34'!X47</f>
        <v/>
      </c>
      <c r="BW44" s="506"/>
      <c r="BX44" s="503" t="str">
        <f>'CE. 35'!X47</f>
        <v/>
      </c>
      <c r="BY44" s="504"/>
      <c r="BZ44" s="505" t="str">
        <f>'CE. 36'!X47</f>
        <v/>
      </c>
      <c r="CA44" s="506"/>
      <c r="CB44" s="503" t="str">
        <f>'CE. 37'!X47</f>
        <v/>
      </c>
      <c r="CC44" s="504"/>
      <c r="CD44" s="505" t="str">
        <f>'CE. 38'!X47</f>
        <v/>
      </c>
      <c r="CE44" s="506"/>
      <c r="CF44" s="503" t="str">
        <f>'CE. 39'!X47</f>
        <v/>
      </c>
      <c r="CG44" s="504"/>
      <c r="CH44" s="505" t="str">
        <f>'CE. 40'!X47</f>
        <v/>
      </c>
      <c r="CI44" s="506"/>
      <c r="CJ44" s="503" t="str">
        <f>'CE. 41'!X47</f>
        <v/>
      </c>
      <c r="CK44" s="504"/>
      <c r="CL44" s="505" t="str">
        <f>'CE. 42'!X47</f>
        <v/>
      </c>
      <c r="CM44" s="506"/>
      <c r="CN44" s="503" t="str">
        <f>'CE. 43'!X47</f>
        <v/>
      </c>
      <c r="CO44" s="504"/>
      <c r="CP44" s="505" t="str">
        <f>'CE. 44'!X47</f>
        <v/>
      </c>
      <c r="CQ44" s="506"/>
      <c r="CR44" s="503" t="str">
        <f>'CE. 45'!X47</f>
        <v/>
      </c>
      <c r="CS44" s="504"/>
      <c r="CT44" s="505" t="str">
        <f>'CE. 46'!X47</f>
        <v/>
      </c>
      <c r="CU44" s="506"/>
      <c r="CV44" s="503" t="str">
        <f>'CE. 47'!X47</f>
        <v/>
      </c>
      <c r="CW44" s="504"/>
      <c r="CX44" s="505" t="str">
        <f>'CE. 48'!X47</f>
        <v/>
      </c>
      <c r="CY44" s="506"/>
      <c r="CZ44" s="503" t="str">
        <f>'CE. 49'!X47</f>
        <v/>
      </c>
      <c r="DA44" s="504"/>
      <c r="DB44" s="505" t="str">
        <f>'CE. 50'!X47</f>
        <v/>
      </c>
      <c r="DC44" s="506"/>
      <c r="DD44" s="503" t="str">
        <f>'CE. 51'!X47</f>
        <v/>
      </c>
      <c r="DE44" s="504"/>
      <c r="DF44" s="505" t="str">
        <f>'CE. 52'!X47</f>
        <v/>
      </c>
      <c r="DG44" s="506"/>
      <c r="DH44" s="503" t="str">
        <f>'CE. 53'!X47</f>
        <v/>
      </c>
      <c r="DI44" s="504"/>
      <c r="DJ44" s="505" t="str">
        <f>'CE. 54'!X47</f>
        <v/>
      </c>
      <c r="DK44" s="506"/>
      <c r="DL44" s="503" t="str">
        <f>'CE. 55'!X47</f>
        <v/>
      </c>
      <c r="DM44" s="504"/>
      <c r="DN44" s="505" t="str">
        <f>'CE. 56'!X47</f>
        <v/>
      </c>
      <c r="DO44" s="506"/>
      <c r="DP44" s="503" t="str">
        <f>'CE. 57'!X47</f>
        <v/>
      </c>
      <c r="DQ44" s="504"/>
      <c r="DR44" s="505" t="str">
        <f>'CE. 58'!X47</f>
        <v/>
      </c>
      <c r="DS44" s="506"/>
      <c r="DT44" s="503" t="str">
        <f>'CE. 59'!X47</f>
        <v/>
      </c>
      <c r="DU44" s="504"/>
      <c r="DV44" s="505" t="str">
        <f>'CE. 60'!X47</f>
        <v/>
      </c>
      <c r="DW44" s="506"/>
    </row>
    <row r="45" spans="1:127">
      <c r="AH45" s="23"/>
      <c r="AI45" s="23"/>
    </row>
    <row r="46" spans="1:127">
      <c r="AR46" s="23"/>
    </row>
  </sheetData>
  <sheetProtection algorithmName="SHA-512" hashValue="h4Ox55F09Qk6fsCA4mDtYBVuJJSAOwqybmuvYs0tLMUGmX++Cd2Z6ZWyCyvEwy07slc7v6/jZYcLX938g6xDng==" saltValue="wUkdCrX3bWH1gtu1vt7EWw==" spinCount="100000" sheet="1" objects="1" scenarios="1" selectLockedCells="1"/>
  <mergeCells count="2587">
    <mergeCell ref="DL44:DM44"/>
    <mergeCell ref="DN44:DO44"/>
    <mergeCell ref="DP44:DQ44"/>
    <mergeCell ref="DR44:DS44"/>
    <mergeCell ref="DT44:DU44"/>
    <mergeCell ref="DV44:DW44"/>
    <mergeCell ref="CZ44:DA44"/>
    <mergeCell ref="DB44:DC44"/>
    <mergeCell ref="DD44:DE44"/>
    <mergeCell ref="DF44:DG44"/>
    <mergeCell ref="DH44:DI44"/>
    <mergeCell ref="DJ44:DK44"/>
    <mergeCell ref="CN44:CO44"/>
    <mergeCell ref="CP44:CQ44"/>
    <mergeCell ref="CR44:CS44"/>
    <mergeCell ref="CT44:CU44"/>
    <mergeCell ref="CV44:CW44"/>
    <mergeCell ref="CX44:CY44"/>
    <mergeCell ref="CB44:CC44"/>
    <mergeCell ref="CD44:CE44"/>
    <mergeCell ref="CF44:CG44"/>
    <mergeCell ref="CH44:CI44"/>
    <mergeCell ref="CJ44:CK44"/>
    <mergeCell ref="CL44:CM44"/>
    <mergeCell ref="BP44:BQ44"/>
    <mergeCell ref="BR44:BS44"/>
    <mergeCell ref="BT44:BU44"/>
    <mergeCell ref="BV44:BW44"/>
    <mergeCell ref="BX44:BY44"/>
    <mergeCell ref="BZ44:CA44"/>
    <mergeCell ref="BD44:BE44"/>
    <mergeCell ref="BF44:BG44"/>
    <mergeCell ref="BH44:BI44"/>
    <mergeCell ref="BJ44:BK44"/>
    <mergeCell ref="BL44:BM44"/>
    <mergeCell ref="BN44:BO44"/>
    <mergeCell ref="AR44:AS44"/>
    <mergeCell ref="AT44:AU44"/>
    <mergeCell ref="AV44:AW44"/>
    <mergeCell ref="AX44:AY44"/>
    <mergeCell ref="AZ44:BA44"/>
    <mergeCell ref="BB44:BC44"/>
    <mergeCell ref="AF44:AG44"/>
    <mergeCell ref="AH44:AI44"/>
    <mergeCell ref="AJ44:AK44"/>
    <mergeCell ref="AL44:AM44"/>
    <mergeCell ref="AN44:AO44"/>
    <mergeCell ref="AP44:AQ44"/>
    <mergeCell ref="T44:U44"/>
    <mergeCell ref="V44:W44"/>
    <mergeCell ref="X44:Y44"/>
    <mergeCell ref="Z44:AA44"/>
    <mergeCell ref="AB44:AC44"/>
    <mergeCell ref="AD44:AE44"/>
    <mergeCell ref="H44:I44"/>
    <mergeCell ref="J44:K44"/>
    <mergeCell ref="L44:M44"/>
    <mergeCell ref="N44:O44"/>
    <mergeCell ref="P44:Q44"/>
    <mergeCell ref="R44:S44"/>
    <mergeCell ref="DL43:DM43"/>
    <mergeCell ref="DN43:DO43"/>
    <mergeCell ref="DP43:DQ43"/>
    <mergeCell ref="DR43:DS43"/>
    <mergeCell ref="DT43:DU43"/>
    <mergeCell ref="DV43:DW43"/>
    <mergeCell ref="CZ43:DA43"/>
    <mergeCell ref="DB43:DC43"/>
    <mergeCell ref="DD43:DE43"/>
    <mergeCell ref="DF43:DG43"/>
    <mergeCell ref="DH43:DI43"/>
    <mergeCell ref="DJ43:DK43"/>
    <mergeCell ref="CN43:CO43"/>
    <mergeCell ref="CP43:CQ43"/>
    <mergeCell ref="CR43:CS43"/>
    <mergeCell ref="CT43:CU43"/>
    <mergeCell ref="CV43:CW43"/>
    <mergeCell ref="CX43:CY43"/>
    <mergeCell ref="CB43:CC43"/>
    <mergeCell ref="CD43:CE43"/>
    <mergeCell ref="CF43:CG43"/>
    <mergeCell ref="CH43:CI43"/>
    <mergeCell ref="CJ43:CK43"/>
    <mergeCell ref="CL43:CM43"/>
    <mergeCell ref="BP43:BQ43"/>
    <mergeCell ref="BR43:BS43"/>
    <mergeCell ref="BT43:BU43"/>
    <mergeCell ref="BV43:BW43"/>
    <mergeCell ref="BX43:BY43"/>
    <mergeCell ref="BZ43:CA43"/>
    <mergeCell ref="BD43:BE43"/>
    <mergeCell ref="BF43:BG43"/>
    <mergeCell ref="BH43:BI43"/>
    <mergeCell ref="BJ43:BK43"/>
    <mergeCell ref="BL43:BM43"/>
    <mergeCell ref="BN43:BO43"/>
    <mergeCell ref="AR43:AS43"/>
    <mergeCell ref="AT43:AU43"/>
    <mergeCell ref="AV43:AW43"/>
    <mergeCell ref="AX43:AY43"/>
    <mergeCell ref="AZ43:BA43"/>
    <mergeCell ref="BB43:BC43"/>
    <mergeCell ref="AF43:AG43"/>
    <mergeCell ref="AH43:AI43"/>
    <mergeCell ref="AJ43:AK43"/>
    <mergeCell ref="AL43:AM43"/>
    <mergeCell ref="AN43:AO43"/>
    <mergeCell ref="AP43:AQ43"/>
    <mergeCell ref="T43:U43"/>
    <mergeCell ref="V43:W43"/>
    <mergeCell ref="X43:Y43"/>
    <mergeCell ref="Z43:AA43"/>
    <mergeCell ref="AB43:AC43"/>
    <mergeCell ref="AD43:AE43"/>
    <mergeCell ref="H43:I43"/>
    <mergeCell ref="J43:K43"/>
    <mergeCell ref="L43:M43"/>
    <mergeCell ref="N43:O43"/>
    <mergeCell ref="P43:Q43"/>
    <mergeCell ref="R43:S43"/>
    <mergeCell ref="DL42:DM42"/>
    <mergeCell ref="DN42:DO42"/>
    <mergeCell ref="DP42:DQ42"/>
    <mergeCell ref="DR42:DS42"/>
    <mergeCell ref="DT42:DU42"/>
    <mergeCell ref="BP42:BQ42"/>
    <mergeCell ref="BR42:BS42"/>
    <mergeCell ref="BT42:BU42"/>
    <mergeCell ref="BV42:BW42"/>
    <mergeCell ref="BX42:BY42"/>
    <mergeCell ref="BZ42:CA42"/>
    <mergeCell ref="BD42:BE42"/>
    <mergeCell ref="BF42:BG42"/>
    <mergeCell ref="BH42:BI42"/>
    <mergeCell ref="BJ42:BK42"/>
    <mergeCell ref="BL42:BM42"/>
    <mergeCell ref="BN42:BO42"/>
    <mergeCell ref="AR42:AS42"/>
    <mergeCell ref="AT42:AU42"/>
    <mergeCell ref="AV42:AW42"/>
    <mergeCell ref="DV42:DW42"/>
    <mergeCell ref="CZ42:DA42"/>
    <mergeCell ref="DB42:DC42"/>
    <mergeCell ref="DD42:DE42"/>
    <mergeCell ref="DF42:DG42"/>
    <mergeCell ref="DH42:DI42"/>
    <mergeCell ref="DJ42:DK42"/>
    <mergeCell ref="CN42:CO42"/>
    <mergeCell ref="CP42:CQ42"/>
    <mergeCell ref="CR42:CS42"/>
    <mergeCell ref="CT42:CU42"/>
    <mergeCell ref="CV42:CW42"/>
    <mergeCell ref="CX42:CY42"/>
    <mergeCell ref="CB42:CC42"/>
    <mergeCell ref="CD42:CE42"/>
    <mergeCell ref="CF42:CG42"/>
    <mergeCell ref="CH42:CI42"/>
    <mergeCell ref="CJ42:CK42"/>
    <mergeCell ref="CL42:CM42"/>
    <mergeCell ref="AX42:AY42"/>
    <mergeCell ref="AZ42:BA42"/>
    <mergeCell ref="BB42:BC42"/>
    <mergeCell ref="AF42:AG42"/>
    <mergeCell ref="AH42:AI42"/>
    <mergeCell ref="AJ42:AK42"/>
    <mergeCell ref="AL42:AM42"/>
    <mergeCell ref="AN42:AO42"/>
    <mergeCell ref="AP42:AQ42"/>
    <mergeCell ref="T42:U42"/>
    <mergeCell ref="V42:W42"/>
    <mergeCell ref="X42:Y42"/>
    <mergeCell ref="Z42:AA42"/>
    <mergeCell ref="AB42:AC42"/>
    <mergeCell ref="AD42:AE42"/>
    <mergeCell ref="H42:I42"/>
    <mergeCell ref="J42:K42"/>
    <mergeCell ref="L42:M42"/>
    <mergeCell ref="N42:O42"/>
    <mergeCell ref="P42:Q42"/>
    <mergeCell ref="R42:S42"/>
    <mergeCell ref="DL41:DM41"/>
    <mergeCell ref="DN41:DO41"/>
    <mergeCell ref="DP41:DQ41"/>
    <mergeCell ref="DR41:DS41"/>
    <mergeCell ref="DT41:DU41"/>
    <mergeCell ref="DV41:DW41"/>
    <mergeCell ref="CZ41:DA41"/>
    <mergeCell ref="DB41:DC41"/>
    <mergeCell ref="DD41:DE41"/>
    <mergeCell ref="DF41:DG41"/>
    <mergeCell ref="DH41:DI41"/>
    <mergeCell ref="DJ41:DK41"/>
    <mergeCell ref="CN41:CO41"/>
    <mergeCell ref="CP41:CQ41"/>
    <mergeCell ref="CR41:CS41"/>
    <mergeCell ref="CT41:CU41"/>
    <mergeCell ref="CV41:CW41"/>
    <mergeCell ref="CX41:CY41"/>
    <mergeCell ref="CB41:CC41"/>
    <mergeCell ref="CD41:CE41"/>
    <mergeCell ref="CF41:CG41"/>
    <mergeCell ref="CH41:CI41"/>
    <mergeCell ref="CJ41:CK41"/>
    <mergeCell ref="CL41:CM41"/>
    <mergeCell ref="BP41:BQ41"/>
    <mergeCell ref="BR41:BS41"/>
    <mergeCell ref="BT41:BU41"/>
    <mergeCell ref="BV41:BW41"/>
    <mergeCell ref="BX41:BY41"/>
    <mergeCell ref="BZ41:CA41"/>
    <mergeCell ref="BD41:BE41"/>
    <mergeCell ref="BF41:BG41"/>
    <mergeCell ref="BH41:BI41"/>
    <mergeCell ref="BJ41:BK41"/>
    <mergeCell ref="BL41:BM41"/>
    <mergeCell ref="BN41:BO41"/>
    <mergeCell ref="AR41:AS41"/>
    <mergeCell ref="AT41:AU41"/>
    <mergeCell ref="AV41:AW41"/>
    <mergeCell ref="AX41:AY41"/>
    <mergeCell ref="AZ41:BA41"/>
    <mergeCell ref="BB41:BC41"/>
    <mergeCell ref="AF41:AG41"/>
    <mergeCell ref="AH41:AI41"/>
    <mergeCell ref="AJ41:AK41"/>
    <mergeCell ref="AL41:AM41"/>
    <mergeCell ref="AN41:AO41"/>
    <mergeCell ref="AP41:AQ41"/>
    <mergeCell ref="T41:U41"/>
    <mergeCell ref="V41:W41"/>
    <mergeCell ref="X41:Y41"/>
    <mergeCell ref="Z41:AA41"/>
    <mergeCell ref="AB41:AC41"/>
    <mergeCell ref="AD41:AE41"/>
    <mergeCell ref="H41:I41"/>
    <mergeCell ref="J41:K41"/>
    <mergeCell ref="L41:M41"/>
    <mergeCell ref="N41:O41"/>
    <mergeCell ref="P41:Q41"/>
    <mergeCell ref="R41:S41"/>
    <mergeCell ref="DL40:DM40"/>
    <mergeCell ref="DN40:DO40"/>
    <mergeCell ref="DP40:DQ40"/>
    <mergeCell ref="DR40:DS40"/>
    <mergeCell ref="DT40:DU40"/>
    <mergeCell ref="DV40:DW40"/>
    <mergeCell ref="CZ40:DA40"/>
    <mergeCell ref="DB40:DC40"/>
    <mergeCell ref="DD40:DE40"/>
    <mergeCell ref="DF40:DG40"/>
    <mergeCell ref="DH40:DI40"/>
    <mergeCell ref="DJ40:DK40"/>
    <mergeCell ref="CN40:CO40"/>
    <mergeCell ref="CP40:CQ40"/>
    <mergeCell ref="CR40:CS40"/>
    <mergeCell ref="CT40:CU40"/>
    <mergeCell ref="CV40:CW40"/>
    <mergeCell ref="CX40:CY40"/>
    <mergeCell ref="CB40:CC40"/>
    <mergeCell ref="CD40:CE40"/>
    <mergeCell ref="CF40:CG40"/>
    <mergeCell ref="CH40:CI40"/>
    <mergeCell ref="CJ40:CK40"/>
    <mergeCell ref="CL40:CM40"/>
    <mergeCell ref="BP40:BQ40"/>
    <mergeCell ref="BR40:BS40"/>
    <mergeCell ref="BT40:BU40"/>
    <mergeCell ref="BV40:BW40"/>
    <mergeCell ref="BX40:BY40"/>
    <mergeCell ref="BZ40:CA40"/>
    <mergeCell ref="BD40:BE40"/>
    <mergeCell ref="BF40:BG40"/>
    <mergeCell ref="BH40:BI40"/>
    <mergeCell ref="BJ40:BK40"/>
    <mergeCell ref="BL40:BM40"/>
    <mergeCell ref="BN40:BO40"/>
    <mergeCell ref="AR40:AS40"/>
    <mergeCell ref="AT40:AU40"/>
    <mergeCell ref="AV40:AW40"/>
    <mergeCell ref="AX40:AY40"/>
    <mergeCell ref="AZ40:BA40"/>
    <mergeCell ref="BB40:BC40"/>
    <mergeCell ref="AF40:AG40"/>
    <mergeCell ref="AH40:AI40"/>
    <mergeCell ref="AJ40:AK40"/>
    <mergeCell ref="AL40:AM40"/>
    <mergeCell ref="AN40:AO40"/>
    <mergeCell ref="AP40:AQ40"/>
    <mergeCell ref="T40:U40"/>
    <mergeCell ref="V40:W40"/>
    <mergeCell ref="X40:Y40"/>
    <mergeCell ref="Z40:AA40"/>
    <mergeCell ref="AB40:AC40"/>
    <mergeCell ref="AD40:AE40"/>
    <mergeCell ref="H40:I40"/>
    <mergeCell ref="J40:K40"/>
    <mergeCell ref="L40:M40"/>
    <mergeCell ref="N40:O40"/>
    <mergeCell ref="P40:Q40"/>
    <mergeCell ref="R40:S40"/>
    <mergeCell ref="DL39:DM39"/>
    <mergeCell ref="DN39:DO39"/>
    <mergeCell ref="DP39:DQ39"/>
    <mergeCell ref="DR39:DS39"/>
    <mergeCell ref="DT39:DU39"/>
    <mergeCell ref="BP39:BQ39"/>
    <mergeCell ref="BR39:BS39"/>
    <mergeCell ref="BT39:BU39"/>
    <mergeCell ref="BV39:BW39"/>
    <mergeCell ref="BX39:BY39"/>
    <mergeCell ref="BZ39:CA39"/>
    <mergeCell ref="BD39:BE39"/>
    <mergeCell ref="BF39:BG39"/>
    <mergeCell ref="BH39:BI39"/>
    <mergeCell ref="BJ39:BK39"/>
    <mergeCell ref="BL39:BM39"/>
    <mergeCell ref="BN39:BO39"/>
    <mergeCell ref="AR39:AS39"/>
    <mergeCell ref="AT39:AU39"/>
    <mergeCell ref="AV39:AW39"/>
    <mergeCell ref="DV39:DW39"/>
    <mergeCell ref="CZ39:DA39"/>
    <mergeCell ref="DB39:DC39"/>
    <mergeCell ref="DD39:DE39"/>
    <mergeCell ref="DF39:DG39"/>
    <mergeCell ref="DH39:DI39"/>
    <mergeCell ref="DJ39:DK39"/>
    <mergeCell ref="CN39:CO39"/>
    <mergeCell ref="CP39:CQ39"/>
    <mergeCell ref="CR39:CS39"/>
    <mergeCell ref="CT39:CU39"/>
    <mergeCell ref="CV39:CW39"/>
    <mergeCell ref="CX39:CY39"/>
    <mergeCell ref="CB39:CC39"/>
    <mergeCell ref="CD39:CE39"/>
    <mergeCell ref="CF39:CG39"/>
    <mergeCell ref="CH39:CI39"/>
    <mergeCell ref="CJ39:CK39"/>
    <mergeCell ref="CL39:CM39"/>
    <mergeCell ref="AX39:AY39"/>
    <mergeCell ref="AZ39:BA39"/>
    <mergeCell ref="BB39:BC39"/>
    <mergeCell ref="AF39:AG39"/>
    <mergeCell ref="AH39:AI39"/>
    <mergeCell ref="AJ39:AK39"/>
    <mergeCell ref="AL39:AM39"/>
    <mergeCell ref="AN39:AO39"/>
    <mergeCell ref="AP39:AQ39"/>
    <mergeCell ref="T39:U39"/>
    <mergeCell ref="V39:W39"/>
    <mergeCell ref="X39:Y39"/>
    <mergeCell ref="Z39:AA39"/>
    <mergeCell ref="AB39:AC39"/>
    <mergeCell ref="AD39:AE39"/>
    <mergeCell ref="H39:I39"/>
    <mergeCell ref="J39:K39"/>
    <mergeCell ref="L39:M39"/>
    <mergeCell ref="N39:O39"/>
    <mergeCell ref="P39:Q39"/>
    <mergeCell ref="R39:S39"/>
    <mergeCell ref="DL38:DM38"/>
    <mergeCell ref="DN38:DO38"/>
    <mergeCell ref="DP38:DQ38"/>
    <mergeCell ref="DR38:DS38"/>
    <mergeCell ref="DT38:DU38"/>
    <mergeCell ref="DV38:DW38"/>
    <mergeCell ref="CZ38:DA38"/>
    <mergeCell ref="DB38:DC38"/>
    <mergeCell ref="DD38:DE38"/>
    <mergeCell ref="DF38:DG38"/>
    <mergeCell ref="DH38:DI38"/>
    <mergeCell ref="DJ38:DK38"/>
    <mergeCell ref="CN38:CO38"/>
    <mergeCell ref="CP38:CQ38"/>
    <mergeCell ref="CR38:CS38"/>
    <mergeCell ref="CT38:CU38"/>
    <mergeCell ref="CV38:CW38"/>
    <mergeCell ref="CX38:CY38"/>
    <mergeCell ref="CB38:CC38"/>
    <mergeCell ref="CD38:CE38"/>
    <mergeCell ref="CF38:CG38"/>
    <mergeCell ref="CH38:CI38"/>
    <mergeCell ref="CJ38:CK38"/>
    <mergeCell ref="CL38:CM38"/>
    <mergeCell ref="BP38:BQ38"/>
    <mergeCell ref="BR38:BS38"/>
    <mergeCell ref="BT38:BU38"/>
    <mergeCell ref="BV38:BW38"/>
    <mergeCell ref="BX38:BY38"/>
    <mergeCell ref="BZ38:CA38"/>
    <mergeCell ref="BD38:BE38"/>
    <mergeCell ref="BF38:BG38"/>
    <mergeCell ref="BH38:BI38"/>
    <mergeCell ref="BJ38:BK38"/>
    <mergeCell ref="BL38:BM38"/>
    <mergeCell ref="BN38:BO38"/>
    <mergeCell ref="AR38:AS38"/>
    <mergeCell ref="AT38:AU38"/>
    <mergeCell ref="AV38:AW38"/>
    <mergeCell ref="AX38:AY38"/>
    <mergeCell ref="AZ38:BA38"/>
    <mergeCell ref="BB38:BC38"/>
    <mergeCell ref="AF38:AG38"/>
    <mergeCell ref="AH38:AI38"/>
    <mergeCell ref="AJ38:AK38"/>
    <mergeCell ref="AL38:AM38"/>
    <mergeCell ref="AN38:AO38"/>
    <mergeCell ref="AP38:AQ38"/>
    <mergeCell ref="T38:U38"/>
    <mergeCell ref="V38:W38"/>
    <mergeCell ref="X38:Y38"/>
    <mergeCell ref="Z38:AA38"/>
    <mergeCell ref="AB38:AC38"/>
    <mergeCell ref="AD38:AE38"/>
    <mergeCell ref="H38:I38"/>
    <mergeCell ref="J38:K38"/>
    <mergeCell ref="L38:M38"/>
    <mergeCell ref="N38:O38"/>
    <mergeCell ref="P38:Q38"/>
    <mergeCell ref="R38:S38"/>
    <mergeCell ref="DL37:DM37"/>
    <mergeCell ref="DN37:DO37"/>
    <mergeCell ref="DP37:DQ37"/>
    <mergeCell ref="DR37:DS37"/>
    <mergeCell ref="DT37:DU37"/>
    <mergeCell ref="DV37:DW37"/>
    <mergeCell ref="CZ37:DA37"/>
    <mergeCell ref="DB37:DC37"/>
    <mergeCell ref="DD37:DE37"/>
    <mergeCell ref="DF37:DG37"/>
    <mergeCell ref="DH37:DI37"/>
    <mergeCell ref="DJ37:DK37"/>
    <mergeCell ref="CN37:CO37"/>
    <mergeCell ref="CP37:CQ37"/>
    <mergeCell ref="CR37:CS37"/>
    <mergeCell ref="CT37:CU37"/>
    <mergeCell ref="CV37:CW37"/>
    <mergeCell ref="CX37:CY37"/>
    <mergeCell ref="CB37:CC37"/>
    <mergeCell ref="CD37:CE37"/>
    <mergeCell ref="CF37:CG37"/>
    <mergeCell ref="CH37:CI37"/>
    <mergeCell ref="CJ37:CK37"/>
    <mergeCell ref="CL37:CM37"/>
    <mergeCell ref="BP37:BQ37"/>
    <mergeCell ref="BR37:BS37"/>
    <mergeCell ref="BT37:BU37"/>
    <mergeCell ref="BV37:BW37"/>
    <mergeCell ref="BX37:BY37"/>
    <mergeCell ref="BZ37:CA37"/>
    <mergeCell ref="BD37:BE37"/>
    <mergeCell ref="BF37:BG37"/>
    <mergeCell ref="BH37:BI37"/>
    <mergeCell ref="BJ37:BK37"/>
    <mergeCell ref="BL37:BM37"/>
    <mergeCell ref="BN37:BO37"/>
    <mergeCell ref="AR37:AS37"/>
    <mergeCell ref="AT37:AU37"/>
    <mergeCell ref="AV37:AW37"/>
    <mergeCell ref="AX37:AY37"/>
    <mergeCell ref="AZ37:BA37"/>
    <mergeCell ref="BB37:BC37"/>
    <mergeCell ref="AF37:AG37"/>
    <mergeCell ref="AH37:AI37"/>
    <mergeCell ref="AJ37:AK37"/>
    <mergeCell ref="AL37:AM37"/>
    <mergeCell ref="AN37:AO37"/>
    <mergeCell ref="AP37:AQ37"/>
    <mergeCell ref="T37:U37"/>
    <mergeCell ref="V37:W37"/>
    <mergeCell ref="X37:Y37"/>
    <mergeCell ref="Z37:AA37"/>
    <mergeCell ref="AB37:AC37"/>
    <mergeCell ref="AD37:AE37"/>
    <mergeCell ref="H37:I37"/>
    <mergeCell ref="J37:K37"/>
    <mergeCell ref="L37:M37"/>
    <mergeCell ref="N37:O37"/>
    <mergeCell ref="P37:Q37"/>
    <mergeCell ref="R37:S37"/>
    <mergeCell ref="DL36:DM36"/>
    <mergeCell ref="DN36:DO36"/>
    <mergeCell ref="DP36:DQ36"/>
    <mergeCell ref="DR36:DS36"/>
    <mergeCell ref="DT36:DU36"/>
    <mergeCell ref="BP36:BQ36"/>
    <mergeCell ref="BR36:BS36"/>
    <mergeCell ref="BT36:BU36"/>
    <mergeCell ref="BV36:BW36"/>
    <mergeCell ref="BX36:BY36"/>
    <mergeCell ref="BZ36:CA36"/>
    <mergeCell ref="BD36:BE36"/>
    <mergeCell ref="BF36:BG36"/>
    <mergeCell ref="BH36:BI36"/>
    <mergeCell ref="BJ36:BK36"/>
    <mergeCell ref="BL36:BM36"/>
    <mergeCell ref="BN36:BO36"/>
    <mergeCell ref="AR36:AS36"/>
    <mergeCell ref="AT36:AU36"/>
    <mergeCell ref="AV36:AW36"/>
    <mergeCell ref="DV36:DW36"/>
    <mergeCell ref="CZ36:DA36"/>
    <mergeCell ref="DB36:DC36"/>
    <mergeCell ref="DD36:DE36"/>
    <mergeCell ref="DF36:DG36"/>
    <mergeCell ref="DH36:DI36"/>
    <mergeCell ref="DJ36:DK36"/>
    <mergeCell ref="CN36:CO36"/>
    <mergeCell ref="CP36:CQ36"/>
    <mergeCell ref="CR36:CS36"/>
    <mergeCell ref="CT36:CU36"/>
    <mergeCell ref="CV36:CW36"/>
    <mergeCell ref="CX36:CY36"/>
    <mergeCell ref="CB36:CC36"/>
    <mergeCell ref="CD36:CE36"/>
    <mergeCell ref="CF36:CG36"/>
    <mergeCell ref="CH36:CI36"/>
    <mergeCell ref="CJ36:CK36"/>
    <mergeCell ref="CL36:CM36"/>
    <mergeCell ref="AX36:AY36"/>
    <mergeCell ref="AZ36:BA36"/>
    <mergeCell ref="BB36:BC36"/>
    <mergeCell ref="AF36:AG36"/>
    <mergeCell ref="AH36:AI36"/>
    <mergeCell ref="AJ36:AK36"/>
    <mergeCell ref="AL36:AM36"/>
    <mergeCell ref="AN36:AO36"/>
    <mergeCell ref="AP36:AQ36"/>
    <mergeCell ref="T36:U36"/>
    <mergeCell ref="V36:W36"/>
    <mergeCell ref="X36:Y36"/>
    <mergeCell ref="Z36:AA36"/>
    <mergeCell ref="AB36:AC36"/>
    <mergeCell ref="AD36:AE36"/>
    <mergeCell ref="H36:I36"/>
    <mergeCell ref="J36:K36"/>
    <mergeCell ref="L36:M36"/>
    <mergeCell ref="N36:O36"/>
    <mergeCell ref="P36:Q36"/>
    <mergeCell ref="R36:S36"/>
    <mergeCell ref="DL35:DM35"/>
    <mergeCell ref="DN35:DO35"/>
    <mergeCell ref="DP35:DQ35"/>
    <mergeCell ref="DR35:DS35"/>
    <mergeCell ref="DT35:DU35"/>
    <mergeCell ref="DV35:DW35"/>
    <mergeCell ref="CZ35:DA35"/>
    <mergeCell ref="DB35:DC35"/>
    <mergeCell ref="DD35:DE35"/>
    <mergeCell ref="DF35:DG35"/>
    <mergeCell ref="DH35:DI35"/>
    <mergeCell ref="DJ35:DK35"/>
    <mergeCell ref="CN35:CO35"/>
    <mergeCell ref="CP35:CQ35"/>
    <mergeCell ref="CR35:CS35"/>
    <mergeCell ref="CT35:CU35"/>
    <mergeCell ref="CV35:CW35"/>
    <mergeCell ref="CX35:CY35"/>
    <mergeCell ref="CB35:CC35"/>
    <mergeCell ref="CD35:CE35"/>
    <mergeCell ref="CF35:CG35"/>
    <mergeCell ref="CH35:CI35"/>
    <mergeCell ref="CJ35:CK35"/>
    <mergeCell ref="CL35:CM35"/>
    <mergeCell ref="BP35:BQ35"/>
    <mergeCell ref="BR35:BS35"/>
    <mergeCell ref="BT35:BU35"/>
    <mergeCell ref="BV35:BW35"/>
    <mergeCell ref="BX35:BY35"/>
    <mergeCell ref="BZ35:CA35"/>
    <mergeCell ref="BD35:BE35"/>
    <mergeCell ref="BF35:BG35"/>
    <mergeCell ref="BH35:BI35"/>
    <mergeCell ref="BJ35:BK35"/>
    <mergeCell ref="BL35:BM35"/>
    <mergeCell ref="BN35:BO35"/>
    <mergeCell ref="AR35:AS35"/>
    <mergeCell ref="AT35:AU35"/>
    <mergeCell ref="AV35:AW35"/>
    <mergeCell ref="AX35:AY35"/>
    <mergeCell ref="AZ35:BA35"/>
    <mergeCell ref="BB35:BC35"/>
    <mergeCell ref="AF35:AG35"/>
    <mergeCell ref="AH35:AI35"/>
    <mergeCell ref="AJ35:AK35"/>
    <mergeCell ref="AL35:AM35"/>
    <mergeCell ref="AN35:AO35"/>
    <mergeCell ref="AP35:AQ35"/>
    <mergeCell ref="T35:U35"/>
    <mergeCell ref="V35:W35"/>
    <mergeCell ref="X35:Y35"/>
    <mergeCell ref="Z35:AA35"/>
    <mergeCell ref="AB35:AC35"/>
    <mergeCell ref="AD35:AE35"/>
    <mergeCell ref="H35:I35"/>
    <mergeCell ref="J35:K35"/>
    <mergeCell ref="L35:M35"/>
    <mergeCell ref="N35:O35"/>
    <mergeCell ref="P35:Q35"/>
    <mergeCell ref="R35:S35"/>
    <mergeCell ref="DL34:DM34"/>
    <mergeCell ref="DN34:DO34"/>
    <mergeCell ref="DP34:DQ34"/>
    <mergeCell ref="DR34:DS34"/>
    <mergeCell ref="DT34:DU34"/>
    <mergeCell ref="DV34:DW34"/>
    <mergeCell ref="CZ34:DA34"/>
    <mergeCell ref="DB34:DC34"/>
    <mergeCell ref="DD34:DE34"/>
    <mergeCell ref="DF34:DG34"/>
    <mergeCell ref="DH34:DI34"/>
    <mergeCell ref="DJ34:DK34"/>
    <mergeCell ref="CN34:CO34"/>
    <mergeCell ref="CP34:CQ34"/>
    <mergeCell ref="CR34:CS34"/>
    <mergeCell ref="CT34:CU34"/>
    <mergeCell ref="CV34:CW34"/>
    <mergeCell ref="CX34:CY34"/>
    <mergeCell ref="CB34:CC34"/>
    <mergeCell ref="CD34:CE34"/>
    <mergeCell ref="CF34:CG34"/>
    <mergeCell ref="CH34:CI34"/>
    <mergeCell ref="CJ34:CK34"/>
    <mergeCell ref="CL34:CM34"/>
    <mergeCell ref="BP34:BQ34"/>
    <mergeCell ref="BR34:BS34"/>
    <mergeCell ref="BT34:BU34"/>
    <mergeCell ref="BV34:BW34"/>
    <mergeCell ref="BX34:BY34"/>
    <mergeCell ref="BZ34:CA34"/>
    <mergeCell ref="BD34:BE34"/>
    <mergeCell ref="BF34:BG34"/>
    <mergeCell ref="BH34:BI34"/>
    <mergeCell ref="BJ34:BK34"/>
    <mergeCell ref="BL34:BM34"/>
    <mergeCell ref="BN34:BO34"/>
    <mergeCell ref="AR34:AS34"/>
    <mergeCell ref="AT34:AU34"/>
    <mergeCell ref="AV34:AW34"/>
    <mergeCell ref="AX34:AY34"/>
    <mergeCell ref="AZ34:BA34"/>
    <mergeCell ref="BB34:BC34"/>
    <mergeCell ref="AF34:AG34"/>
    <mergeCell ref="AH34:AI34"/>
    <mergeCell ref="AJ34:AK34"/>
    <mergeCell ref="AL34:AM34"/>
    <mergeCell ref="AN34:AO34"/>
    <mergeCell ref="AP34:AQ34"/>
    <mergeCell ref="T34:U34"/>
    <mergeCell ref="V34:W34"/>
    <mergeCell ref="X34:Y34"/>
    <mergeCell ref="Z34:AA34"/>
    <mergeCell ref="AB34:AC34"/>
    <mergeCell ref="AD34:AE34"/>
    <mergeCell ref="H34:I34"/>
    <mergeCell ref="J34:K34"/>
    <mergeCell ref="L34:M34"/>
    <mergeCell ref="N34:O34"/>
    <mergeCell ref="P34:Q34"/>
    <mergeCell ref="R34:S34"/>
    <mergeCell ref="DL33:DM33"/>
    <mergeCell ref="DN33:DO33"/>
    <mergeCell ref="DP33:DQ33"/>
    <mergeCell ref="DR33:DS33"/>
    <mergeCell ref="DT33:DU33"/>
    <mergeCell ref="BP33:BQ33"/>
    <mergeCell ref="BR33:BS33"/>
    <mergeCell ref="BT33:BU33"/>
    <mergeCell ref="BV33:BW33"/>
    <mergeCell ref="BX33:BY33"/>
    <mergeCell ref="BZ33:CA33"/>
    <mergeCell ref="BD33:BE33"/>
    <mergeCell ref="BF33:BG33"/>
    <mergeCell ref="BH33:BI33"/>
    <mergeCell ref="BJ33:BK33"/>
    <mergeCell ref="BL33:BM33"/>
    <mergeCell ref="BN33:BO33"/>
    <mergeCell ref="AR33:AS33"/>
    <mergeCell ref="AT33:AU33"/>
    <mergeCell ref="AV33:AW33"/>
    <mergeCell ref="DV33:DW33"/>
    <mergeCell ref="CZ33:DA33"/>
    <mergeCell ref="DB33:DC33"/>
    <mergeCell ref="DD33:DE33"/>
    <mergeCell ref="DF33:DG33"/>
    <mergeCell ref="DH33:DI33"/>
    <mergeCell ref="DJ33:DK33"/>
    <mergeCell ref="CN33:CO33"/>
    <mergeCell ref="CP33:CQ33"/>
    <mergeCell ref="CR33:CS33"/>
    <mergeCell ref="CT33:CU33"/>
    <mergeCell ref="CV33:CW33"/>
    <mergeCell ref="CX33:CY33"/>
    <mergeCell ref="CB33:CC33"/>
    <mergeCell ref="CD33:CE33"/>
    <mergeCell ref="CF33:CG33"/>
    <mergeCell ref="CH33:CI33"/>
    <mergeCell ref="CJ33:CK33"/>
    <mergeCell ref="CL33:CM33"/>
    <mergeCell ref="AX33:AY33"/>
    <mergeCell ref="AZ33:BA33"/>
    <mergeCell ref="BB33:BC33"/>
    <mergeCell ref="AF33:AG33"/>
    <mergeCell ref="AH33:AI33"/>
    <mergeCell ref="AJ33:AK33"/>
    <mergeCell ref="AL33:AM33"/>
    <mergeCell ref="AN33:AO33"/>
    <mergeCell ref="AP33:AQ33"/>
    <mergeCell ref="T33:U33"/>
    <mergeCell ref="V33:W33"/>
    <mergeCell ref="X33:Y33"/>
    <mergeCell ref="Z33:AA33"/>
    <mergeCell ref="AB33:AC33"/>
    <mergeCell ref="AD33:AE33"/>
    <mergeCell ref="H33:I33"/>
    <mergeCell ref="J33:K33"/>
    <mergeCell ref="L33:M33"/>
    <mergeCell ref="N33:O33"/>
    <mergeCell ref="P33:Q33"/>
    <mergeCell ref="R33:S33"/>
    <mergeCell ref="DL32:DM32"/>
    <mergeCell ref="DN32:DO32"/>
    <mergeCell ref="DP32:DQ32"/>
    <mergeCell ref="DR32:DS32"/>
    <mergeCell ref="DT32:DU32"/>
    <mergeCell ref="DV32:DW32"/>
    <mergeCell ref="CZ32:DA32"/>
    <mergeCell ref="DB32:DC32"/>
    <mergeCell ref="DD32:DE32"/>
    <mergeCell ref="DF32:DG32"/>
    <mergeCell ref="DH32:DI32"/>
    <mergeCell ref="DJ32:DK32"/>
    <mergeCell ref="CN32:CO32"/>
    <mergeCell ref="CP32:CQ32"/>
    <mergeCell ref="CR32:CS32"/>
    <mergeCell ref="CT32:CU32"/>
    <mergeCell ref="CV32:CW32"/>
    <mergeCell ref="CX32:CY32"/>
    <mergeCell ref="CB32:CC32"/>
    <mergeCell ref="CD32:CE32"/>
    <mergeCell ref="CF32:CG32"/>
    <mergeCell ref="CH32:CI32"/>
    <mergeCell ref="CJ32:CK32"/>
    <mergeCell ref="CL32:CM32"/>
    <mergeCell ref="BP32:BQ32"/>
    <mergeCell ref="BR32:BS32"/>
    <mergeCell ref="BT32:BU32"/>
    <mergeCell ref="BV32:BW32"/>
    <mergeCell ref="BX32:BY32"/>
    <mergeCell ref="BZ32:CA32"/>
    <mergeCell ref="BD32:BE32"/>
    <mergeCell ref="BF32:BG32"/>
    <mergeCell ref="BH32:BI32"/>
    <mergeCell ref="BJ32:BK32"/>
    <mergeCell ref="BL32:BM32"/>
    <mergeCell ref="BN32:BO32"/>
    <mergeCell ref="AR32:AS32"/>
    <mergeCell ref="AT32:AU32"/>
    <mergeCell ref="AV32:AW32"/>
    <mergeCell ref="AX32:AY32"/>
    <mergeCell ref="AZ32:BA32"/>
    <mergeCell ref="BB32:BC32"/>
    <mergeCell ref="AF32:AG32"/>
    <mergeCell ref="AH32:AI32"/>
    <mergeCell ref="AJ32:AK32"/>
    <mergeCell ref="AL32:AM32"/>
    <mergeCell ref="AN32:AO32"/>
    <mergeCell ref="AP32:AQ32"/>
    <mergeCell ref="T32:U32"/>
    <mergeCell ref="V32:W32"/>
    <mergeCell ref="X32:Y32"/>
    <mergeCell ref="Z32:AA32"/>
    <mergeCell ref="AB32:AC32"/>
    <mergeCell ref="AD32:AE32"/>
    <mergeCell ref="H32:I32"/>
    <mergeCell ref="J32:K32"/>
    <mergeCell ref="L32:M32"/>
    <mergeCell ref="N32:O32"/>
    <mergeCell ref="P32:Q32"/>
    <mergeCell ref="R32:S32"/>
    <mergeCell ref="DL31:DM31"/>
    <mergeCell ref="DN31:DO31"/>
    <mergeCell ref="DP31:DQ31"/>
    <mergeCell ref="DR31:DS31"/>
    <mergeCell ref="DT31:DU31"/>
    <mergeCell ref="DV31:DW31"/>
    <mergeCell ref="CZ31:DA31"/>
    <mergeCell ref="DB31:DC31"/>
    <mergeCell ref="DD31:DE31"/>
    <mergeCell ref="DF31:DG31"/>
    <mergeCell ref="DH31:DI31"/>
    <mergeCell ref="DJ31:DK31"/>
    <mergeCell ref="CN31:CO31"/>
    <mergeCell ref="CP31:CQ31"/>
    <mergeCell ref="CR31:CS31"/>
    <mergeCell ref="CT31:CU31"/>
    <mergeCell ref="CV31:CW31"/>
    <mergeCell ref="CX31:CY31"/>
    <mergeCell ref="CB31:CC31"/>
    <mergeCell ref="CD31:CE31"/>
    <mergeCell ref="CF31:CG31"/>
    <mergeCell ref="CH31:CI31"/>
    <mergeCell ref="CJ31:CK31"/>
    <mergeCell ref="CL31:CM31"/>
    <mergeCell ref="BP31:BQ31"/>
    <mergeCell ref="BR31:BS31"/>
    <mergeCell ref="BT31:BU31"/>
    <mergeCell ref="BV31:BW31"/>
    <mergeCell ref="BX31:BY31"/>
    <mergeCell ref="BZ31:CA31"/>
    <mergeCell ref="BD31:BE31"/>
    <mergeCell ref="BF31:BG31"/>
    <mergeCell ref="BH31:BI31"/>
    <mergeCell ref="BJ31:BK31"/>
    <mergeCell ref="BL31:BM31"/>
    <mergeCell ref="BN31:BO31"/>
    <mergeCell ref="AR31:AS31"/>
    <mergeCell ref="AT31:AU31"/>
    <mergeCell ref="AV31:AW31"/>
    <mergeCell ref="AX31:AY31"/>
    <mergeCell ref="AZ31:BA31"/>
    <mergeCell ref="BB31:BC31"/>
    <mergeCell ref="AF31:AG31"/>
    <mergeCell ref="AH31:AI31"/>
    <mergeCell ref="AJ31:AK31"/>
    <mergeCell ref="AL31:AM31"/>
    <mergeCell ref="AN31:AO31"/>
    <mergeCell ref="AP31:AQ31"/>
    <mergeCell ref="T31:U31"/>
    <mergeCell ref="V31:W31"/>
    <mergeCell ref="X31:Y31"/>
    <mergeCell ref="Z31:AA31"/>
    <mergeCell ref="AB31:AC31"/>
    <mergeCell ref="AD31:AE31"/>
    <mergeCell ref="H31:I31"/>
    <mergeCell ref="J31:K31"/>
    <mergeCell ref="L31:M31"/>
    <mergeCell ref="N31:O31"/>
    <mergeCell ref="P31:Q31"/>
    <mergeCell ref="R31:S31"/>
    <mergeCell ref="DL30:DM30"/>
    <mergeCell ref="DN30:DO30"/>
    <mergeCell ref="DP30:DQ30"/>
    <mergeCell ref="DR30:DS30"/>
    <mergeCell ref="DT30:DU30"/>
    <mergeCell ref="BP30:BQ30"/>
    <mergeCell ref="BR30:BS30"/>
    <mergeCell ref="BT30:BU30"/>
    <mergeCell ref="BV30:BW30"/>
    <mergeCell ref="BX30:BY30"/>
    <mergeCell ref="BZ30:CA30"/>
    <mergeCell ref="BD30:BE30"/>
    <mergeCell ref="BF30:BG30"/>
    <mergeCell ref="BH30:BI30"/>
    <mergeCell ref="BJ30:BK30"/>
    <mergeCell ref="BL30:BM30"/>
    <mergeCell ref="BN30:BO30"/>
    <mergeCell ref="AR30:AS30"/>
    <mergeCell ref="AT30:AU30"/>
    <mergeCell ref="AV30:AW30"/>
    <mergeCell ref="DV30:DW30"/>
    <mergeCell ref="CZ30:DA30"/>
    <mergeCell ref="DB30:DC30"/>
    <mergeCell ref="DD30:DE30"/>
    <mergeCell ref="DF30:DG30"/>
    <mergeCell ref="DH30:DI30"/>
    <mergeCell ref="DJ30:DK30"/>
    <mergeCell ref="CN30:CO30"/>
    <mergeCell ref="CP30:CQ30"/>
    <mergeCell ref="CR30:CS30"/>
    <mergeCell ref="CT30:CU30"/>
    <mergeCell ref="CV30:CW30"/>
    <mergeCell ref="CX30:CY30"/>
    <mergeCell ref="CB30:CC30"/>
    <mergeCell ref="CD30:CE30"/>
    <mergeCell ref="CF30:CG30"/>
    <mergeCell ref="CH30:CI30"/>
    <mergeCell ref="CJ30:CK30"/>
    <mergeCell ref="CL30:CM30"/>
    <mergeCell ref="AX30:AY30"/>
    <mergeCell ref="AZ30:BA30"/>
    <mergeCell ref="BB30:BC30"/>
    <mergeCell ref="AF30:AG30"/>
    <mergeCell ref="AH30:AI30"/>
    <mergeCell ref="AJ30:AK30"/>
    <mergeCell ref="AL30:AM30"/>
    <mergeCell ref="AN30:AO30"/>
    <mergeCell ref="AP30:AQ30"/>
    <mergeCell ref="T30:U30"/>
    <mergeCell ref="V30:W30"/>
    <mergeCell ref="X30:Y30"/>
    <mergeCell ref="Z30:AA30"/>
    <mergeCell ref="AB30:AC30"/>
    <mergeCell ref="AD30:AE30"/>
    <mergeCell ref="H30:I30"/>
    <mergeCell ref="J30:K30"/>
    <mergeCell ref="L30:M30"/>
    <mergeCell ref="N30:O30"/>
    <mergeCell ref="P30:Q30"/>
    <mergeCell ref="R30:S30"/>
    <mergeCell ref="DL29:DM29"/>
    <mergeCell ref="DN29:DO29"/>
    <mergeCell ref="DP29:DQ29"/>
    <mergeCell ref="DR29:DS29"/>
    <mergeCell ref="DT29:DU29"/>
    <mergeCell ref="DV29:DW29"/>
    <mergeCell ref="CZ29:DA29"/>
    <mergeCell ref="DB29:DC29"/>
    <mergeCell ref="DD29:DE29"/>
    <mergeCell ref="DF29:DG29"/>
    <mergeCell ref="DH29:DI29"/>
    <mergeCell ref="DJ29:DK29"/>
    <mergeCell ref="CN29:CO29"/>
    <mergeCell ref="CP29:CQ29"/>
    <mergeCell ref="CR29:CS29"/>
    <mergeCell ref="CT29:CU29"/>
    <mergeCell ref="CV29:CW29"/>
    <mergeCell ref="CX29:CY29"/>
    <mergeCell ref="CB29:CC29"/>
    <mergeCell ref="CD29:CE29"/>
    <mergeCell ref="CF29:CG29"/>
    <mergeCell ref="CH29:CI29"/>
    <mergeCell ref="CJ29:CK29"/>
    <mergeCell ref="CL29:CM29"/>
    <mergeCell ref="BP29:BQ29"/>
    <mergeCell ref="BR29:BS29"/>
    <mergeCell ref="BT29:BU29"/>
    <mergeCell ref="BV29:BW29"/>
    <mergeCell ref="BX29:BY29"/>
    <mergeCell ref="BZ29:CA29"/>
    <mergeCell ref="BD29:BE29"/>
    <mergeCell ref="BF29:BG29"/>
    <mergeCell ref="BH29:BI29"/>
    <mergeCell ref="BJ29:BK29"/>
    <mergeCell ref="BL29:BM29"/>
    <mergeCell ref="BN29:BO29"/>
    <mergeCell ref="AR29:AS29"/>
    <mergeCell ref="AT29:AU29"/>
    <mergeCell ref="AV29:AW29"/>
    <mergeCell ref="AX29:AY29"/>
    <mergeCell ref="AZ29:BA29"/>
    <mergeCell ref="BB29:BC29"/>
    <mergeCell ref="AF29:AG29"/>
    <mergeCell ref="AH29:AI29"/>
    <mergeCell ref="AJ29:AK29"/>
    <mergeCell ref="AL29:AM29"/>
    <mergeCell ref="AN29:AO29"/>
    <mergeCell ref="AP29:AQ29"/>
    <mergeCell ref="T29:U29"/>
    <mergeCell ref="V29:W29"/>
    <mergeCell ref="X29:Y29"/>
    <mergeCell ref="Z29:AA29"/>
    <mergeCell ref="AB29:AC29"/>
    <mergeCell ref="AD29:AE29"/>
    <mergeCell ref="H29:I29"/>
    <mergeCell ref="J29:K29"/>
    <mergeCell ref="L29:M29"/>
    <mergeCell ref="N29:O29"/>
    <mergeCell ref="P29:Q29"/>
    <mergeCell ref="R29:S29"/>
    <mergeCell ref="DL28:DM28"/>
    <mergeCell ref="DN28:DO28"/>
    <mergeCell ref="DP28:DQ28"/>
    <mergeCell ref="DR28:DS28"/>
    <mergeCell ref="DT28:DU28"/>
    <mergeCell ref="DV28:DW28"/>
    <mergeCell ref="CZ28:DA28"/>
    <mergeCell ref="DB28:DC28"/>
    <mergeCell ref="DD28:DE28"/>
    <mergeCell ref="DF28:DG28"/>
    <mergeCell ref="DH28:DI28"/>
    <mergeCell ref="DJ28:DK28"/>
    <mergeCell ref="CN28:CO28"/>
    <mergeCell ref="CP28:CQ28"/>
    <mergeCell ref="CR28:CS28"/>
    <mergeCell ref="CT28:CU28"/>
    <mergeCell ref="CV28:CW28"/>
    <mergeCell ref="CX28:CY28"/>
    <mergeCell ref="CB28:CC28"/>
    <mergeCell ref="CD28:CE28"/>
    <mergeCell ref="CF28:CG28"/>
    <mergeCell ref="CH28:CI28"/>
    <mergeCell ref="CJ28:CK28"/>
    <mergeCell ref="CL28:CM28"/>
    <mergeCell ref="BP28:BQ28"/>
    <mergeCell ref="BR28:BS28"/>
    <mergeCell ref="BT28:BU28"/>
    <mergeCell ref="BV28:BW28"/>
    <mergeCell ref="BX28:BY28"/>
    <mergeCell ref="BZ28:CA28"/>
    <mergeCell ref="BD28:BE28"/>
    <mergeCell ref="BF28:BG28"/>
    <mergeCell ref="BH28:BI28"/>
    <mergeCell ref="BJ28:BK28"/>
    <mergeCell ref="BL28:BM28"/>
    <mergeCell ref="BN28:BO28"/>
    <mergeCell ref="AR28:AS28"/>
    <mergeCell ref="AT28:AU28"/>
    <mergeCell ref="AV28:AW28"/>
    <mergeCell ref="AX28:AY28"/>
    <mergeCell ref="AZ28:BA28"/>
    <mergeCell ref="BB28:BC28"/>
    <mergeCell ref="AF28:AG28"/>
    <mergeCell ref="AH28:AI28"/>
    <mergeCell ref="AJ28:AK28"/>
    <mergeCell ref="AL28:AM28"/>
    <mergeCell ref="AN28:AO28"/>
    <mergeCell ref="AP28:AQ28"/>
    <mergeCell ref="T28:U28"/>
    <mergeCell ref="V28:W28"/>
    <mergeCell ref="X28:Y28"/>
    <mergeCell ref="Z28:AA28"/>
    <mergeCell ref="AB28:AC28"/>
    <mergeCell ref="AD28:AE28"/>
    <mergeCell ref="H28:I28"/>
    <mergeCell ref="J28:K28"/>
    <mergeCell ref="L28:M28"/>
    <mergeCell ref="N28:O28"/>
    <mergeCell ref="P28:Q28"/>
    <mergeCell ref="R28:S28"/>
    <mergeCell ref="DL27:DM27"/>
    <mergeCell ref="DN27:DO27"/>
    <mergeCell ref="DP27:DQ27"/>
    <mergeCell ref="DR27:DS27"/>
    <mergeCell ref="DT27:DU27"/>
    <mergeCell ref="BP27:BQ27"/>
    <mergeCell ref="BR27:BS27"/>
    <mergeCell ref="BT27:BU27"/>
    <mergeCell ref="BV27:BW27"/>
    <mergeCell ref="BX27:BY27"/>
    <mergeCell ref="BZ27:CA27"/>
    <mergeCell ref="BD27:BE27"/>
    <mergeCell ref="BF27:BG27"/>
    <mergeCell ref="BH27:BI27"/>
    <mergeCell ref="BJ27:BK27"/>
    <mergeCell ref="BL27:BM27"/>
    <mergeCell ref="BN27:BO27"/>
    <mergeCell ref="AR27:AS27"/>
    <mergeCell ref="AT27:AU27"/>
    <mergeCell ref="AV27:AW27"/>
    <mergeCell ref="DV27:DW27"/>
    <mergeCell ref="CZ27:DA27"/>
    <mergeCell ref="DB27:DC27"/>
    <mergeCell ref="DD27:DE27"/>
    <mergeCell ref="DF27:DG27"/>
    <mergeCell ref="DH27:DI27"/>
    <mergeCell ref="DJ27:DK27"/>
    <mergeCell ref="CN27:CO27"/>
    <mergeCell ref="CP27:CQ27"/>
    <mergeCell ref="CR27:CS27"/>
    <mergeCell ref="CT27:CU27"/>
    <mergeCell ref="CV27:CW27"/>
    <mergeCell ref="CX27:CY27"/>
    <mergeCell ref="CB27:CC27"/>
    <mergeCell ref="CD27:CE27"/>
    <mergeCell ref="CF27:CG27"/>
    <mergeCell ref="CH27:CI27"/>
    <mergeCell ref="CJ27:CK27"/>
    <mergeCell ref="CL27:CM27"/>
    <mergeCell ref="AX27:AY27"/>
    <mergeCell ref="AZ27:BA27"/>
    <mergeCell ref="BB27:BC27"/>
    <mergeCell ref="AF27:AG27"/>
    <mergeCell ref="AH27:AI27"/>
    <mergeCell ref="AJ27:AK27"/>
    <mergeCell ref="AL27:AM27"/>
    <mergeCell ref="AN27:AO27"/>
    <mergeCell ref="AP27:AQ27"/>
    <mergeCell ref="T27:U27"/>
    <mergeCell ref="V27:W27"/>
    <mergeCell ref="X27:Y27"/>
    <mergeCell ref="Z27:AA27"/>
    <mergeCell ref="AB27:AC27"/>
    <mergeCell ref="AD27:AE27"/>
    <mergeCell ref="H27:I27"/>
    <mergeCell ref="J27:K27"/>
    <mergeCell ref="L27:M27"/>
    <mergeCell ref="N27:O27"/>
    <mergeCell ref="P27:Q27"/>
    <mergeCell ref="R27:S27"/>
    <mergeCell ref="DL26:DM26"/>
    <mergeCell ref="DN26:DO26"/>
    <mergeCell ref="DP26:DQ26"/>
    <mergeCell ref="DR26:DS26"/>
    <mergeCell ref="DT26:DU26"/>
    <mergeCell ref="DV26:DW26"/>
    <mergeCell ref="CZ26:DA26"/>
    <mergeCell ref="DB26:DC26"/>
    <mergeCell ref="DD26:DE26"/>
    <mergeCell ref="DF26:DG26"/>
    <mergeCell ref="DH26:DI26"/>
    <mergeCell ref="DJ26:DK26"/>
    <mergeCell ref="CN26:CO26"/>
    <mergeCell ref="CP26:CQ26"/>
    <mergeCell ref="CR26:CS26"/>
    <mergeCell ref="CT26:CU26"/>
    <mergeCell ref="CV26:CW26"/>
    <mergeCell ref="CX26:CY26"/>
    <mergeCell ref="CB26:CC26"/>
    <mergeCell ref="CD26:CE26"/>
    <mergeCell ref="CF26:CG26"/>
    <mergeCell ref="CH26:CI26"/>
    <mergeCell ref="CJ26:CK26"/>
    <mergeCell ref="CL26:CM26"/>
    <mergeCell ref="BP26:BQ26"/>
    <mergeCell ref="BR26:BS26"/>
    <mergeCell ref="BT26:BU26"/>
    <mergeCell ref="BV26:BW26"/>
    <mergeCell ref="BX26:BY26"/>
    <mergeCell ref="BZ26:CA26"/>
    <mergeCell ref="BD26:BE26"/>
    <mergeCell ref="BF26:BG26"/>
    <mergeCell ref="BH26:BI26"/>
    <mergeCell ref="BJ26:BK26"/>
    <mergeCell ref="BL26:BM26"/>
    <mergeCell ref="BN26:BO26"/>
    <mergeCell ref="AR26:AS26"/>
    <mergeCell ref="AT26:AU26"/>
    <mergeCell ref="AV26:AW26"/>
    <mergeCell ref="AX26:AY26"/>
    <mergeCell ref="AZ26:BA26"/>
    <mergeCell ref="BB26:BC26"/>
    <mergeCell ref="AF26:AG26"/>
    <mergeCell ref="AH26:AI26"/>
    <mergeCell ref="AJ26:AK26"/>
    <mergeCell ref="AL26:AM26"/>
    <mergeCell ref="AN26:AO26"/>
    <mergeCell ref="AP26:AQ26"/>
    <mergeCell ref="T26:U26"/>
    <mergeCell ref="V26:W26"/>
    <mergeCell ref="X26:Y26"/>
    <mergeCell ref="Z26:AA26"/>
    <mergeCell ref="AB26:AC26"/>
    <mergeCell ref="AD26:AE26"/>
    <mergeCell ref="H26:I26"/>
    <mergeCell ref="J26:K26"/>
    <mergeCell ref="L26:M26"/>
    <mergeCell ref="N26:O26"/>
    <mergeCell ref="P26:Q26"/>
    <mergeCell ref="R26:S26"/>
    <mergeCell ref="DL25:DM25"/>
    <mergeCell ref="DN25:DO25"/>
    <mergeCell ref="DP25:DQ25"/>
    <mergeCell ref="DR25:DS25"/>
    <mergeCell ref="DT25:DU25"/>
    <mergeCell ref="DV25:DW25"/>
    <mergeCell ref="CZ25:DA25"/>
    <mergeCell ref="DB25:DC25"/>
    <mergeCell ref="DD25:DE25"/>
    <mergeCell ref="DF25:DG25"/>
    <mergeCell ref="DH25:DI25"/>
    <mergeCell ref="DJ25:DK25"/>
    <mergeCell ref="CN25:CO25"/>
    <mergeCell ref="CP25:CQ25"/>
    <mergeCell ref="CR25:CS25"/>
    <mergeCell ref="CT25:CU25"/>
    <mergeCell ref="CV25:CW25"/>
    <mergeCell ref="CX25:CY25"/>
    <mergeCell ref="CB25:CC25"/>
    <mergeCell ref="CD25:CE25"/>
    <mergeCell ref="CF25:CG25"/>
    <mergeCell ref="CH25:CI25"/>
    <mergeCell ref="CJ25:CK25"/>
    <mergeCell ref="CL25:CM25"/>
    <mergeCell ref="BP25:BQ25"/>
    <mergeCell ref="BR25:BS25"/>
    <mergeCell ref="BT25:BU25"/>
    <mergeCell ref="BV25:BW25"/>
    <mergeCell ref="BX25:BY25"/>
    <mergeCell ref="BZ25:CA25"/>
    <mergeCell ref="BD25:BE25"/>
    <mergeCell ref="BF25:BG25"/>
    <mergeCell ref="BH25:BI25"/>
    <mergeCell ref="BJ25:BK25"/>
    <mergeCell ref="BL25:BM25"/>
    <mergeCell ref="BN25:BO25"/>
    <mergeCell ref="AR25:AS25"/>
    <mergeCell ref="AT25:AU25"/>
    <mergeCell ref="AV25:AW25"/>
    <mergeCell ref="AX25:AY25"/>
    <mergeCell ref="AZ25:BA25"/>
    <mergeCell ref="BB25:BC25"/>
    <mergeCell ref="AF25:AG25"/>
    <mergeCell ref="AH25:AI25"/>
    <mergeCell ref="AJ25:AK25"/>
    <mergeCell ref="AL25:AM25"/>
    <mergeCell ref="AN25:AO25"/>
    <mergeCell ref="AP25:AQ25"/>
    <mergeCell ref="T25:U25"/>
    <mergeCell ref="V25:W25"/>
    <mergeCell ref="X25:Y25"/>
    <mergeCell ref="Z25:AA25"/>
    <mergeCell ref="AB25:AC25"/>
    <mergeCell ref="AD25:AE25"/>
    <mergeCell ref="H25:I25"/>
    <mergeCell ref="J25:K25"/>
    <mergeCell ref="L25:M25"/>
    <mergeCell ref="N25:O25"/>
    <mergeCell ref="P25:Q25"/>
    <mergeCell ref="R25:S25"/>
    <mergeCell ref="DL24:DM24"/>
    <mergeCell ref="DN24:DO24"/>
    <mergeCell ref="DP24:DQ24"/>
    <mergeCell ref="DR24:DS24"/>
    <mergeCell ref="DT24:DU24"/>
    <mergeCell ref="BP24:BQ24"/>
    <mergeCell ref="BR24:BS24"/>
    <mergeCell ref="BT24:BU24"/>
    <mergeCell ref="BV24:BW24"/>
    <mergeCell ref="BX24:BY24"/>
    <mergeCell ref="BZ24:CA24"/>
    <mergeCell ref="BD24:BE24"/>
    <mergeCell ref="BF24:BG24"/>
    <mergeCell ref="BH24:BI24"/>
    <mergeCell ref="BJ24:BK24"/>
    <mergeCell ref="BL24:BM24"/>
    <mergeCell ref="BN24:BO24"/>
    <mergeCell ref="AR24:AS24"/>
    <mergeCell ref="AT24:AU24"/>
    <mergeCell ref="AV24:AW24"/>
    <mergeCell ref="DV24:DW24"/>
    <mergeCell ref="CZ24:DA24"/>
    <mergeCell ref="DB24:DC24"/>
    <mergeCell ref="DD24:DE24"/>
    <mergeCell ref="DF24:DG24"/>
    <mergeCell ref="DH24:DI24"/>
    <mergeCell ref="DJ24:DK24"/>
    <mergeCell ref="CN24:CO24"/>
    <mergeCell ref="CP24:CQ24"/>
    <mergeCell ref="CR24:CS24"/>
    <mergeCell ref="CT24:CU24"/>
    <mergeCell ref="CV24:CW24"/>
    <mergeCell ref="CX24:CY24"/>
    <mergeCell ref="CB24:CC24"/>
    <mergeCell ref="CD24:CE24"/>
    <mergeCell ref="CF24:CG24"/>
    <mergeCell ref="CH24:CI24"/>
    <mergeCell ref="CJ24:CK24"/>
    <mergeCell ref="CL24:CM24"/>
    <mergeCell ref="AX24:AY24"/>
    <mergeCell ref="AZ24:BA24"/>
    <mergeCell ref="BB24:BC24"/>
    <mergeCell ref="AF24:AG24"/>
    <mergeCell ref="AH24:AI24"/>
    <mergeCell ref="AJ24:AK24"/>
    <mergeCell ref="AL24:AM24"/>
    <mergeCell ref="AN24:AO24"/>
    <mergeCell ref="AP24:AQ24"/>
    <mergeCell ref="T24:U24"/>
    <mergeCell ref="V24:W24"/>
    <mergeCell ref="X24:Y24"/>
    <mergeCell ref="Z24:AA24"/>
    <mergeCell ref="AB24:AC24"/>
    <mergeCell ref="AD24:AE24"/>
    <mergeCell ref="H24:I24"/>
    <mergeCell ref="J24:K24"/>
    <mergeCell ref="L24:M24"/>
    <mergeCell ref="N24:O24"/>
    <mergeCell ref="P24:Q24"/>
    <mergeCell ref="R24:S24"/>
    <mergeCell ref="DL23:DM23"/>
    <mergeCell ref="DN23:DO23"/>
    <mergeCell ref="DP23:DQ23"/>
    <mergeCell ref="DR23:DS23"/>
    <mergeCell ref="DT23:DU23"/>
    <mergeCell ref="DV23:DW23"/>
    <mergeCell ref="CZ23:DA23"/>
    <mergeCell ref="DB23:DC23"/>
    <mergeCell ref="DD23:DE23"/>
    <mergeCell ref="DF23:DG23"/>
    <mergeCell ref="DH23:DI23"/>
    <mergeCell ref="DJ23:DK23"/>
    <mergeCell ref="CN23:CO23"/>
    <mergeCell ref="CP23:CQ23"/>
    <mergeCell ref="CR23:CS23"/>
    <mergeCell ref="CT23:CU23"/>
    <mergeCell ref="CV23:CW23"/>
    <mergeCell ref="CX23:CY23"/>
    <mergeCell ref="CB23:CC23"/>
    <mergeCell ref="CD23:CE23"/>
    <mergeCell ref="CF23:CG23"/>
    <mergeCell ref="CH23:CI23"/>
    <mergeCell ref="CJ23:CK23"/>
    <mergeCell ref="CL23:CM23"/>
    <mergeCell ref="BP23:BQ23"/>
    <mergeCell ref="BR23:BS23"/>
    <mergeCell ref="BT23:BU23"/>
    <mergeCell ref="BV23:BW23"/>
    <mergeCell ref="BX23:BY23"/>
    <mergeCell ref="BZ23:CA23"/>
    <mergeCell ref="BD23:BE23"/>
    <mergeCell ref="BF23:BG23"/>
    <mergeCell ref="BH23:BI23"/>
    <mergeCell ref="BJ23:BK23"/>
    <mergeCell ref="BL23:BM23"/>
    <mergeCell ref="BN23:BO23"/>
    <mergeCell ref="AR23:AS23"/>
    <mergeCell ref="AT23:AU23"/>
    <mergeCell ref="AV23:AW23"/>
    <mergeCell ref="AX23:AY23"/>
    <mergeCell ref="AZ23:BA23"/>
    <mergeCell ref="BB23:BC23"/>
    <mergeCell ref="AF23:AG23"/>
    <mergeCell ref="AH23:AI23"/>
    <mergeCell ref="AJ23:AK23"/>
    <mergeCell ref="AL23:AM23"/>
    <mergeCell ref="AN23:AO23"/>
    <mergeCell ref="AP23:AQ23"/>
    <mergeCell ref="T23:U23"/>
    <mergeCell ref="V23:W23"/>
    <mergeCell ref="X23:Y23"/>
    <mergeCell ref="Z23:AA23"/>
    <mergeCell ref="AB23:AC23"/>
    <mergeCell ref="AD23:AE23"/>
    <mergeCell ref="H23:I23"/>
    <mergeCell ref="J23:K23"/>
    <mergeCell ref="L23:M23"/>
    <mergeCell ref="N23:O23"/>
    <mergeCell ref="P23:Q23"/>
    <mergeCell ref="R23:S23"/>
    <mergeCell ref="DL22:DM22"/>
    <mergeCell ref="DN22:DO22"/>
    <mergeCell ref="DP22:DQ22"/>
    <mergeCell ref="DR22:DS22"/>
    <mergeCell ref="DT22:DU22"/>
    <mergeCell ref="DV22:DW22"/>
    <mergeCell ref="CZ22:DA22"/>
    <mergeCell ref="DB22:DC22"/>
    <mergeCell ref="DD22:DE22"/>
    <mergeCell ref="DF22:DG22"/>
    <mergeCell ref="DH22:DI22"/>
    <mergeCell ref="DJ22:DK22"/>
    <mergeCell ref="CN22:CO22"/>
    <mergeCell ref="CP22:CQ22"/>
    <mergeCell ref="CR22:CS22"/>
    <mergeCell ref="CT22:CU22"/>
    <mergeCell ref="CV22:CW22"/>
    <mergeCell ref="CX22:CY22"/>
    <mergeCell ref="CB22:CC22"/>
    <mergeCell ref="CD22:CE22"/>
    <mergeCell ref="CF22:CG22"/>
    <mergeCell ref="CH22:CI22"/>
    <mergeCell ref="CJ22:CK22"/>
    <mergeCell ref="CL22:CM22"/>
    <mergeCell ref="BP22:BQ22"/>
    <mergeCell ref="BR22:BS22"/>
    <mergeCell ref="BT22:BU22"/>
    <mergeCell ref="BV22:BW22"/>
    <mergeCell ref="BX22:BY22"/>
    <mergeCell ref="BZ22:CA22"/>
    <mergeCell ref="BD22:BE22"/>
    <mergeCell ref="BF22:BG22"/>
    <mergeCell ref="BH22:BI22"/>
    <mergeCell ref="BJ22:BK22"/>
    <mergeCell ref="BL22:BM22"/>
    <mergeCell ref="BN22:BO22"/>
    <mergeCell ref="AR22:AS22"/>
    <mergeCell ref="AT22:AU22"/>
    <mergeCell ref="AV22:AW22"/>
    <mergeCell ref="AX22:AY22"/>
    <mergeCell ref="AZ22:BA22"/>
    <mergeCell ref="BB22:BC22"/>
    <mergeCell ref="AF22:AG22"/>
    <mergeCell ref="AH22:AI22"/>
    <mergeCell ref="AJ22:AK22"/>
    <mergeCell ref="AL22:AM22"/>
    <mergeCell ref="AN22:AO22"/>
    <mergeCell ref="AP22:AQ22"/>
    <mergeCell ref="T22:U22"/>
    <mergeCell ref="V22:W22"/>
    <mergeCell ref="X22:Y22"/>
    <mergeCell ref="Z22:AA22"/>
    <mergeCell ref="AB22:AC22"/>
    <mergeCell ref="AD22:AE22"/>
    <mergeCell ref="H22:I22"/>
    <mergeCell ref="J22:K22"/>
    <mergeCell ref="L22:M22"/>
    <mergeCell ref="N22:O22"/>
    <mergeCell ref="P22:Q22"/>
    <mergeCell ref="R22:S22"/>
    <mergeCell ref="DL21:DM21"/>
    <mergeCell ref="DN21:DO21"/>
    <mergeCell ref="DP21:DQ21"/>
    <mergeCell ref="DR21:DS21"/>
    <mergeCell ref="DT21:DU21"/>
    <mergeCell ref="BP21:BQ21"/>
    <mergeCell ref="BR21:BS21"/>
    <mergeCell ref="BT21:BU21"/>
    <mergeCell ref="BV21:BW21"/>
    <mergeCell ref="BX21:BY21"/>
    <mergeCell ref="BZ21:CA21"/>
    <mergeCell ref="BD21:BE21"/>
    <mergeCell ref="BF21:BG21"/>
    <mergeCell ref="BH21:BI21"/>
    <mergeCell ref="BJ21:BK21"/>
    <mergeCell ref="BL21:BM21"/>
    <mergeCell ref="BN21:BO21"/>
    <mergeCell ref="AR21:AS21"/>
    <mergeCell ref="AT21:AU21"/>
    <mergeCell ref="AV21:AW21"/>
    <mergeCell ref="DV21:DW21"/>
    <mergeCell ref="CZ21:DA21"/>
    <mergeCell ref="DB21:DC21"/>
    <mergeCell ref="DD21:DE21"/>
    <mergeCell ref="DF21:DG21"/>
    <mergeCell ref="DH21:DI21"/>
    <mergeCell ref="DJ21:DK21"/>
    <mergeCell ref="CN21:CO21"/>
    <mergeCell ref="CP21:CQ21"/>
    <mergeCell ref="CR21:CS21"/>
    <mergeCell ref="CT21:CU21"/>
    <mergeCell ref="CV21:CW21"/>
    <mergeCell ref="CX21:CY21"/>
    <mergeCell ref="CB21:CC21"/>
    <mergeCell ref="CD21:CE21"/>
    <mergeCell ref="CF21:CG21"/>
    <mergeCell ref="CH21:CI21"/>
    <mergeCell ref="CJ21:CK21"/>
    <mergeCell ref="CL21:CM21"/>
    <mergeCell ref="AX21:AY21"/>
    <mergeCell ref="AZ21:BA21"/>
    <mergeCell ref="BB21:BC21"/>
    <mergeCell ref="AF21:AG21"/>
    <mergeCell ref="AH21:AI21"/>
    <mergeCell ref="AJ21:AK21"/>
    <mergeCell ref="AL21:AM21"/>
    <mergeCell ref="AN21:AO21"/>
    <mergeCell ref="AP21:AQ21"/>
    <mergeCell ref="T21:U21"/>
    <mergeCell ref="V21:W21"/>
    <mergeCell ref="X21:Y21"/>
    <mergeCell ref="Z21:AA21"/>
    <mergeCell ref="AB21:AC21"/>
    <mergeCell ref="AD21:AE21"/>
    <mergeCell ref="H21:I21"/>
    <mergeCell ref="J21:K21"/>
    <mergeCell ref="L21:M21"/>
    <mergeCell ref="N21:O21"/>
    <mergeCell ref="P21:Q21"/>
    <mergeCell ref="R21:S21"/>
    <mergeCell ref="DL20:DM20"/>
    <mergeCell ref="DN20:DO20"/>
    <mergeCell ref="DP20:DQ20"/>
    <mergeCell ref="DR20:DS20"/>
    <mergeCell ref="DT20:DU20"/>
    <mergeCell ref="DV20:DW20"/>
    <mergeCell ref="CZ20:DA20"/>
    <mergeCell ref="DB20:DC20"/>
    <mergeCell ref="DD20:DE20"/>
    <mergeCell ref="DF20:DG20"/>
    <mergeCell ref="DH20:DI20"/>
    <mergeCell ref="DJ20:DK20"/>
    <mergeCell ref="CN20:CO20"/>
    <mergeCell ref="CP20:CQ20"/>
    <mergeCell ref="CR20:CS20"/>
    <mergeCell ref="CT20:CU20"/>
    <mergeCell ref="CV20:CW20"/>
    <mergeCell ref="CX20:CY20"/>
    <mergeCell ref="CB20:CC20"/>
    <mergeCell ref="CD20:CE20"/>
    <mergeCell ref="CF20:CG20"/>
    <mergeCell ref="CH20:CI20"/>
    <mergeCell ref="CJ20:CK20"/>
    <mergeCell ref="CL20:CM20"/>
    <mergeCell ref="BP20:BQ20"/>
    <mergeCell ref="BR20:BS20"/>
    <mergeCell ref="BT20:BU20"/>
    <mergeCell ref="BV20:BW20"/>
    <mergeCell ref="BX20:BY20"/>
    <mergeCell ref="BZ20:CA20"/>
    <mergeCell ref="BD20:BE20"/>
    <mergeCell ref="BF20:BG20"/>
    <mergeCell ref="BH20:BI20"/>
    <mergeCell ref="BJ20:BK20"/>
    <mergeCell ref="BL20:BM20"/>
    <mergeCell ref="BN20:BO20"/>
    <mergeCell ref="AR20:AS20"/>
    <mergeCell ref="AT20:AU20"/>
    <mergeCell ref="AV20:AW20"/>
    <mergeCell ref="AX20:AY20"/>
    <mergeCell ref="AZ20:BA20"/>
    <mergeCell ref="BB20:BC20"/>
    <mergeCell ref="AF20:AG20"/>
    <mergeCell ref="AH20:AI20"/>
    <mergeCell ref="AJ20:AK20"/>
    <mergeCell ref="AL20:AM20"/>
    <mergeCell ref="AN20:AO20"/>
    <mergeCell ref="AP20:AQ20"/>
    <mergeCell ref="T20:U20"/>
    <mergeCell ref="V20:W20"/>
    <mergeCell ref="X20:Y20"/>
    <mergeCell ref="Z20:AA20"/>
    <mergeCell ref="AB20:AC20"/>
    <mergeCell ref="AD20:AE20"/>
    <mergeCell ref="H20:I20"/>
    <mergeCell ref="J20:K20"/>
    <mergeCell ref="L20:M20"/>
    <mergeCell ref="N20:O20"/>
    <mergeCell ref="P20:Q20"/>
    <mergeCell ref="R20:S20"/>
    <mergeCell ref="DL19:DM19"/>
    <mergeCell ref="DN19:DO19"/>
    <mergeCell ref="DP19:DQ19"/>
    <mergeCell ref="DR19:DS19"/>
    <mergeCell ref="DT19:DU19"/>
    <mergeCell ref="DV19:DW19"/>
    <mergeCell ref="CZ19:DA19"/>
    <mergeCell ref="DB19:DC19"/>
    <mergeCell ref="DD19:DE19"/>
    <mergeCell ref="DF19:DG19"/>
    <mergeCell ref="DH19:DI19"/>
    <mergeCell ref="DJ19:DK19"/>
    <mergeCell ref="CN19:CO19"/>
    <mergeCell ref="CP19:CQ19"/>
    <mergeCell ref="CR19:CS19"/>
    <mergeCell ref="CT19:CU19"/>
    <mergeCell ref="CV19:CW19"/>
    <mergeCell ref="CX19:CY19"/>
    <mergeCell ref="CB19:CC19"/>
    <mergeCell ref="CD19:CE19"/>
    <mergeCell ref="CF19:CG19"/>
    <mergeCell ref="CH19:CI19"/>
    <mergeCell ref="CJ19:CK19"/>
    <mergeCell ref="CL19:CM19"/>
    <mergeCell ref="BP19:BQ19"/>
    <mergeCell ref="BR19:BS19"/>
    <mergeCell ref="BT19:BU19"/>
    <mergeCell ref="BV19:BW19"/>
    <mergeCell ref="BX19:BY19"/>
    <mergeCell ref="BZ19:CA19"/>
    <mergeCell ref="BD19:BE19"/>
    <mergeCell ref="BF19:BG19"/>
    <mergeCell ref="BH19:BI19"/>
    <mergeCell ref="BJ19:BK19"/>
    <mergeCell ref="BL19:BM19"/>
    <mergeCell ref="BN19:BO19"/>
    <mergeCell ref="AR19:AS19"/>
    <mergeCell ref="AT19:AU19"/>
    <mergeCell ref="AV19:AW19"/>
    <mergeCell ref="AX19:AY19"/>
    <mergeCell ref="AZ19:BA19"/>
    <mergeCell ref="BB19:BC19"/>
    <mergeCell ref="AF19:AG19"/>
    <mergeCell ref="AH19:AI19"/>
    <mergeCell ref="AJ19:AK19"/>
    <mergeCell ref="AL19:AM19"/>
    <mergeCell ref="AN19:AO19"/>
    <mergeCell ref="AP19:AQ19"/>
    <mergeCell ref="T19:U19"/>
    <mergeCell ref="V19:W19"/>
    <mergeCell ref="X19:Y19"/>
    <mergeCell ref="Z19:AA19"/>
    <mergeCell ref="AB19:AC19"/>
    <mergeCell ref="AD19:AE19"/>
    <mergeCell ref="H19:I19"/>
    <mergeCell ref="J19:K19"/>
    <mergeCell ref="L19:M19"/>
    <mergeCell ref="N19:O19"/>
    <mergeCell ref="P19:Q19"/>
    <mergeCell ref="R19:S19"/>
    <mergeCell ref="DL18:DM18"/>
    <mergeCell ref="DN18:DO18"/>
    <mergeCell ref="DP18:DQ18"/>
    <mergeCell ref="DR18:DS18"/>
    <mergeCell ref="DT18:DU18"/>
    <mergeCell ref="BP18:BQ18"/>
    <mergeCell ref="BR18:BS18"/>
    <mergeCell ref="BT18:BU18"/>
    <mergeCell ref="BV18:BW18"/>
    <mergeCell ref="BX18:BY18"/>
    <mergeCell ref="BZ18:CA18"/>
    <mergeCell ref="BD18:BE18"/>
    <mergeCell ref="BF18:BG18"/>
    <mergeCell ref="BH18:BI18"/>
    <mergeCell ref="BJ18:BK18"/>
    <mergeCell ref="BL18:BM18"/>
    <mergeCell ref="BN18:BO18"/>
    <mergeCell ref="AR18:AS18"/>
    <mergeCell ref="AT18:AU18"/>
    <mergeCell ref="AV18:AW18"/>
    <mergeCell ref="DV18:DW18"/>
    <mergeCell ref="CZ18:DA18"/>
    <mergeCell ref="DB18:DC18"/>
    <mergeCell ref="DD18:DE18"/>
    <mergeCell ref="DF18:DG18"/>
    <mergeCell ref="DH18:DI18"/>
    <mergeCell ref="DJ18:DK18"/>
    <mergeCell ref="CN18:CO18"/>
    <mergeCell ref="CP18:CQ18"/>
    <mergeCell ref="CR18:CS18"/>
    <mergeCell ref="CT18:CU18"/>
    <mergeCell ref="CV18:CW18"/>
    <mergeCell ref="CX18:CY18"/>
    <mergeCell ref="CB18:CC18"/>
    <mergeCell ref="CD18:CE18"/>
    <mergeCell ref="CF18:CG18"/>
    <mergeCell ref="CH18:CI18"/>
    <mergeCell ref="CJ18:CK18"/>
    <mergeCell ref="CL18:CM18"/>
    <mergeCell ref="AX18:AY18"/>
    <mergeCell ref="AZ18:BA18"/>
    <mergeCell ref="BB18:BC18"/>
    <mergeCell ref="AF18:AG18"/>
    <mergeCell ref="AH18:AI18"/>
    <mergeCell ref="AJ18:AK18"/>
    <mergeCell ref="AL18:AM18"/>
    <mergeCell ref="AN18:AO18"/>
    <mergeCell ref="AP18:AQ18"/>
    <mergeCell ref="T18:U18"/>
    <mergeCell ref="V18:W18"/>
    <mergeCell ref="X18:Y18"/>
    <mergeCell ref="Z18:AA18"/>
    <mergeCell ref="AB18:AC18"/>
    <mergeCell ref="AD18:AE18"/>
    <mergeCell ref="H18:I18"/>
    <mergeCell ref="J18:K18"/>
    <mergeCell ref="L18:M18"/>
    <mergeCell ref="N18:O18"/>
    <mergeCell ref="P18:Q18"/>
    <mergeCell ref="R18:S18"/>
    <mergeCell ref="DL17:DM17"/>
    <mergeCell ref="DN17:DO17"/>
    <mergeCell ref="DP17:DQ17"/>
    <mergeCell ref="DR17:DS17"/>
    <mergeCell ref="DT17:DU17"/>
    <mergeCell ref="DV17:DW17"/>
    <mergeCell ref="CZ17:DA17"/>
    <mergeCell ref="DB17:DC17"/>
    <mergeCell ref="DD17:DE17"/>
    <mergeCell ref="DF17:DG17"/>
    <mergeCell ref="DH17:DI17"/>
    <mergeCell ref="DJ17:DK17"/>
    <mergeCell ref="CN17:CO17"/>
    <mergeCell ref="CP17:CQ17"/>
    <mergeCell ref="CR17:CS17"/>
    <mergeCell ref="CT17:CU17"/>
    <mergeCell ref="CV17:CW17"/>
    <mergeCell ref="CX17:CY17"/>
    <mergeCell ref="CB17:CC17"/>
    <mergeCell ref="CD17:CE17"/>
    <mergeCell ref="CF17:CG17"/>
    <mergeCell ref="CH17:CI17"/>
    <mergeCell ref="CJ17:CK17"/>
    <mergeCell ref="CL17:CM17"/>
    <mergeCell ref="BP17:BQ17"/>
    <mergeCell ref="BR17:BS17"/>
    <mergeCell ref="BT17:BU17"/>
    <mergeCell ref="BV17:BW17"/>
    <mergeCell ref="BX17:BY17"/>
    <mergeCell ref="BZ17:CA17"/>
    <mergeCell ref="BD17:BE17"/>
    <mergeCell ref="BF17:BG17"/>
    <mergeCell ref="BH17:BI17"/>
    <mergeCell ref="BJ17:BK17"/>
    <mergeCell ref="BL17:BM17"/>
    <mergeCell ref="BN17:BO17"/>
    <mergeCell ref="AR17:AS17"/>
    <mergeCell ref="AT17:AU17"/>
    <mergeCell ref="AV17:AW17"/>
    <mergeCell ref="AX17:AY17"/>
    <mergeCell ref="AZ17:BA17"/>
    <mergeCell ref="BB17:BC17"/>
    <mergeCell ref="AF17:AG17"/>
    <mergeCell ref="AH17:AI17"/>
    <mergeCell ref="AJ17:AK17"/>
    <mergeCell ref="AL17:AM17"/>
    <mergeCell ref="AN17:AO17"/>
    <mergeCell ref="AP17:AQ17"/>
    <mergeCell ref="T17:U17"/>
    <mergeCell ref="V17:W17"/>
    <mergeCell ref="X17:Y17"/>
    <mergeCell ref="Z17:AA17"/>
    <mergeCell ref="AB17:AC17"/>
    <mergeCell ref="AD17:AE17"/>
    <mergeCell ref="H17:I17"/>
    <mergeCell ref="J17:K17"/>
    <mergeCell ref="L17:M17"/>
    <mergeCell ref="N17:O17"/>
    <mergeCell ref="P17:Q17"/>
    <mergeCell ref="R17:S17"/>
    <mergeCell ref="DL16:DM16"/>
    <mergeCell ref="DN16:DO16"/>
    <mergeCell ref="DP16:DQ16"/>
    <mergeCell ref="DR16:DS16"/>
    <mergeCell ref="DT16:DU16"/>
    <mergeCell ref="DV16:DW16"/>
    <mergeCell ref="CZ16:DA16"/>
    <mergeCell ref="DB16:DC16"/>
    <mergeCell ref="DD16:DE16"/>
    <mergeCell ref="DF16:DG16"/>
    <mergeCell ref="DH16:DI16"/>
    <mergeCell ref="DJ16:DK16"/>
    <mergeCell ref="CN16:CO16"/>
    <mergeCell ref="CP16:CQ16"/>
    <mergeCell ref="CR16:CS16"/>
    <mergeCell ref="CT16:CU16"/>
    <mergeCell ref="CV16:CW16"/>
    <mergeCell ref="CX16:CY16"/>
    <mergeCell ref="CB16:CC16"/>
    <mergeCell ref="CD16:CE16"/>
    <mergeCell ref="CF16:CG16"/>
    <mergeCell ref="CH16:CI16"/>
    <mergeCell ref="CJ16:CK16"/>
    <mergeCell ref="CL16:CM16"/>
    <mergeCell ref="BP16:BQ16"/>
    <mergeCell ref="BR16:BS16"/>
    <mergeCell ref="BT16:BU16"/>
    <mergeCell ref="BV16:BW16"/>
    <mergeCell ref="BX16:BY16"/>
    <mergeCell ref="BZ16:CA16"/>
    <mergeCell ref="BD16:BE16"/>
    <mergeCell ref="BF16:BG16"/>
    <mergeCell ref="BH16:BI16"/>
    <mergeCell ref="BJ16:BK16"/>
    <mergeCell ref="BL16:BM16"/>
    <mergeCell ref="BN16:BO16"/>
    <mergeCell ref="AR16:AS16"/>
    <mergeCell ref="AT16:AU16"/>
    <mergeCell ref="AV16:AW16"/>
    <mergeCell ref="AX16:AY16"/>
    <mergeCell ref="AZ16:BA16"/>
    <mergeCell ref="BB16:BC16"/>
    <mergeCell ref="AF16:AG16"/>
    <mergeCell ref="AH16:AI16"/>
    <mergeCell ref="AJ16:AK16"/>
    <mergeCell ref="AL16:AM16"/>
    <mergeCell ref="AN16:AO16"/>
    <mergeCell ref="AP16:AQ16"/>
    <mergeCell ref="T16:U16"/>
    <mergeCell ref="V16:W16"/>
    <mergeCell ref="X16:Y16"/>
    <mergeCell ref="Z16:AA16"/>
    <mergeCell ref="AB16:AC16"/>
    <mergeCell ref="AD16:AE16"/>
    <mergeCell ref="H16:I16"/>
    <mergeCell ref="J16:K16"/>
    <mergeCell ref="L16:M16"/>
    <mergeCell ref="N16:O16"/>
    <mergeCell ref="P16:Q16"/>
    <mergeCell ref="R16:S16"/>
    <mergeCell ref="DL15:DM15"/>
    <mergeCell ref="DN15:DO15"/>
    <mergeCell ref="DP15:DQ15"/>
    <mergeCell ref="DR15:DS15"/>
    <mergeCell ref="DT15:DU15"/>
    <mergeCell ref="BP15:BQ15"/>
    <mergeCell ref="BR15:BS15"/>
    <mergeCell ref="BT15:BU15"/>
    <mergeCell ref="BV15:BW15"/>
    <mergeCell ref="BX15:BY15"/>
    <mergeCell ref="BZ15:CA15"/>
    <mergeCell ref="BD15:BE15"/>
    <mergeCell ref="BF15:BG15"/>
    <mergeCell ref="BH15:BI15"/>
    <mergeCell ref="BJ15:BK15"/>
    <mergeCell ref="BL15:BM15"/>
    <mergeCell ref="BN15:BO15"/>
    <mergeCell ref="AR15:AS15"/>
    <mergeCell ref="AT15:AU15"/>
    <mergeCell ref="AV15:AW15"/>
    <mergeCell ref="DV15:DW15"/>
    <mergeCell ref="CZ15:DA15"/>
    <mergeCell ref="DB15:DC15"/>
    <mergeCell ref="DD15:DE15"/>
    <mergeCell ref="DF15:DG15"/>
    <mergeCell ref="DH15:DI15"/>
    <mergeCell ref="DJ15:DK15"/>
    <mergeCell ref="CN15:CO15"/>
    <mergeCell ref="CP15:CQ15"/>
    <mergeCell ref="CR15:CS15"/>
    <mergeCell ref="CT15:CU15"/>
    <mergeCell ref="CV15:CW15"/>
    <mergeCell ref="CX15:CY15"/>
    <mergeCell ref="CB15:CC15"/>
    <mergeCell ref="CD15:CE15"/>
    <mergeCell ref="CF15:CG15"/>
    <mergeCell ref="CH15:CI15"/>
    <mergeCell ref="CJ15:CK15"/>
    <mergeCell ref="CL15:CM15"/>
    <mergeCell ref="AX15:AY15"/>
    <mergeCell ref="AZ15:BA15"/>
    <mergeCell ref="BB15:BC15"/>
    <mergeCell ref="AF15:AG15"/>
    <mergeCell ref="AH15:AI15"/>
    <mergeCell ref="AJ15:AK15"/>
    <mergeCell ref="AL15:AM15"/>
    <mergeCell ref="AN15:AO15"/>
    <mergeCell ref="AP15:AQ15"/>
    <mergeCell ref="T15:U15"/>
    <mergeCell ref="V15:W15"/>
    <mergeCell ref="X15:Y15"/>
    <mergeCell ref="Z15:AA15"/>
    <mergeCell ref="AB15:AC15"/>
    <mergeCell ref="AD15:AE15"/>
    <mergeCell ref="H15:I15"/>
    <mergeCell ref="J15:K15"/>
    <mergeCell ref="L15:M15"/>
    <mergeCell ref="N15:O15"/>
    <mergeCell ref="P15:Q15"/>
    <mergeCell ref="R15:S15"/>
    <mergeCell ref="DL14:DM14"/>
    <mergeCell ref="DN14:DO14"/>
    <mergeCell ref="DP14:DQ14"/>
    <mergeCell ref="DR14:DS14"/>
    <mergeCell ref="DT14:DU14"/>
    <mergeCell ref="DV14:DW14"/>
    <mergeCell ref="CZ14:DA14"/>
    <mergeCell ref="DB14:DC14"/>
    <mergeCell ref="DD14:DE14"/>
    <mergeCell ref="DF14:DG14"/>
    <mergeCell ref="DH14:DI14"/>
    <mergeCell ref="DJ14:DK14"/>
    <mergeCell ref="CN14:CO14"/>
    <mergeCell ref="CP14:CQ14"/>
    <mergeCell ref="CR14:CS14"/>
    <mergeCell ref="CT14:CU14"/>
    <mergeCell ref="CV14:CW14"/>
    <mergeCell ref="CX14:CY14"/>
    <mergeCell ref="CB14:CC14"/>
    <mergeCell ref="CD14:CE14"/>
    <mergeCell ref="CF14:CG14"/>
    <mergeCell ref="CH14:CI14"/>
    <mergeCell ref="CJ14:CK14"/>
    <mergeCell ref="CL14:CM14"/>
    <mergeCell ref="BP14:BQ14"/>
    <mergeCell ref="BR14:BS14"/>
    <mergeCell ref="BT14:BU14"/>
    <mergeCell ref="BV14:BW14"/>
    <mergeCell ref="BX14:BY14"/>
    <mergeCell ref="BZ14:CA14"/>
    <mergeCell ref="BD14:BE14"/>
    <mergeCell ref="BF14:BG14"/>
    <mergeCell ref="BH14:BI14"/>
    <mergeCell ref="BJ14:BK14"/>
    <mergeCell ref="BL14:BM14"/>
    <mergeCell ref="BN14:BO14"/>
    <mergeCell ref="AR14:AS14"/>
    <mergeCell ref="AT14:AU14"/>
    <mergeCell ref="AV14:AW14"/>
    <mergeCell ref="AX14:AY14"/>
    <mergeCell ref="AZ14:BA14"/>
    <mergeCell ref="BB14:BC14"/>
    <mergeCell ref="AF14:AG14"/>
    <mergeCell ref="AH14:AI14"/>
    <mergeCell ref="AJ14:AK14"/>
    <mergeCell ref="AL14:AM14"/>
    <mergeCell ref="AN14:AO14"/>
    <mergeCell ref="AP14:AQ14"/>
    <mergeCell ref="T14:U14"/>
    <mergeCell ref="V14:W14"/>
    <mergeCell ref="X14:Y14"/>
    <mergeCell ref="Z14:AA14"/>
    <mergeCell ref="AB14:AC14"/>
    <mergeCell ref="AD14:AE14"/>
    <mergeCell ref="H14:I14"/>
    <mergeCell ref="J14:K14"/>
    <mergeCell ref="L14:M14"/>
    <mergeCell ref="N14:O14"/>
    <mergeCell ref="P14:Q14"/>
    <mergeCell ref="R14:S14"/>
    <mergeCell ref="DL13:DM13"/>
    <mergeCell ref="DN13:DO13"/>
    <mergeCell ref="DP13:DQ13"/>
    <mergeCell ref="DR13:DS13"/>
    <mergeCell ref="DT13:DU13"/>
    <mergeCell ref="DV13:DW13"/>
    <mergeCell ref="CZ13:DA13"/>
    <mergeCell ref="DB13:DC13"/>
    <mergeCell ref="DD13:DE13"/>
    <mergeCell ref="DF13:DG13"/>
    <mergeCell ref="DH13:DI13"/>
    <mergeCell ref="DJ13:DK13"/>
    <mergeCell ref="CN13:CO13"/>
    <mergeCell ref="CP13:CQ13"/>
    <mergeCell ref="CR13:CS13"/>
    <mergeCell ref="CT13:CU13"/>
    <mergeCell ref="CV13:CW13"/>
    <mergeCell ref="CX13:CY13"/>
    <mergeCell ref="CB13:CC13"/>
    <mergeCell ref="CD13:CE13"/>
    <mergeCell ref="CF13:CG13"/>
    <mergeCell ref="CH13:CI13"/>
    <mergeCell ref="CJ13:CK13"/>
    <mergeCell ref="CL13:CM13"/>
    <mergeCell ref="BP13:BQ13"/>
    <mergeCell ref="BR13:BS13"/>
    <mergeCell ref="BT13:BU13"/>
    <mergeCell ref="BV13:BW13"/>
    <mergeCell ref="BX13:BY13"/>
    <mergeCell ref="BZ13:CA13"/>
    <mergeCell ref="BD13:BE13"/>
    <mergeCell ref="BF13:BG13"/>
    <mergeCell ref="BH13:BI13"/>
    <mergeCell ref="BJ13:BK13"/>
    <mergeCell ref="BL13:BM13"/>
    <mergeCell ref="BN13:BO13"/>
    <mergeCell ref="AR13:AS13"/>
    <mergeCell ref="AT13:AU13"/>
    <mergeCell ref="AV13:AW13"/>
    <mergeCell ref="AX13:AY13"/>
    <mergeCell ref="AZ13:BA13"/>
    <mergeCell ref="BB13:BC13"/>
    <mergeCell ref="AF13:AG13"/>
    <mergeCell ref="AH13:AI13"/>
    <mergeCell ref="AJ13:AK13"/>
    <mergeCell ref="AL13:AM13"/>
    <mergeCell ref="AN13:AO13"/>
    <mergeCell ref="AP13:AQ13"/>
    <mergeCell ref="T13:U13"/>
    <mergeCell ref="V13:W13"/>
    <mergeCell ref="X13:Y13"/>
    <mergeCell ref="Z13:AA13"/>
    <mergeCell ref="AB13:AC13"/>
    <mergeCell ref="AD13:AE13"/>
    <mergeCell ref="H13:I13"/>
    <mergeCell ref="J13:K13"/>
    <mergeCell ref="L13:M13"/>
    <mergeCell ref="N13:O13"/>
    <mergeCell ref="P13:Q13"/>
    <mergeCell ref="R13:S13"/>
    <mergeCell ref="DL12:DM12"/>
    <mergeCell ref="DN12:DO12"/>
    <mergeCell ref="DP12:DQ12"/>
    <mergeCell ref="DR12:DS12"/>
    <mergeCell ref="DT12:DU12"/>
    <mergeCell ref="BP12:BQ12"/>
    <mergeCell ref="BR12:BS12"/>
    <mergeCell ref="BT12:BU12"/>
    <mergeCell ref="BV12:BW12"/>
    <mergeCell ref="BX12:BY12"/>
    <mergeCell ref="BZ12:CA12"/>
    <mergeCell ref="BD12:BE12"/>
    <mergeCell ref="BF12:BG12"/>
    <mergeCell ref="BH12:BI12"/>
    <mergeCell ref="BJ12:BK12"/>
    <mergeCell ref="BL12:BM12"/>
    <mergeCell ref="BN12:BO12"/>
    <mergeCell ref="AR12:AS12"/>
    <mergeCell ref="AT12:AU12"/>
    <mergeCell ref="AV12:AW12"/>
    <mergeCell ref="DV12:DW12"/>
    <mergeCell ref="CZ12:DA12"/>
    <mergeCell ref="DB12:DC12"/>
    <mergeCell ref="DD12:DE12"/>
    <mergeCell ref="DF12:DG12"/>
    <mergeCell ref="DH12:DI12"/>
    <mergeCell ref="DJ12:DK12"/>
    <mergeCell ref="CN12:CO12"/>
    <mergeCell ref="CP12:CQ12"/>
    <mergeCell ref="CR12:CS12"/>
    <mergeCell ref="CT12:CU12"/>
    <mergeCell ref="CV12:CW12"/>
    <mergeCell ref="CX12:CY12"/>
    <mergeCell ref="CB12:CC12"/>
    <mergeCell ref="CD12:CE12"/>
    <mergeCell ref="CF12:CG12"/>
    <mergeCell ref="CH12:CI12"/>
    <mergeCell ref="CJ12:CK12"/>
    <mergeCell ref="CL12:CM12"/>
    <mergeCell ref="AX12:AY12"/>
    <mergeCell ref="AZ12:BA12"/>
    <mergeCell ref="BB12:BC12"/>
    <mergeCell ref="AF12:AG12"/>
    <mergeCell ref="AH12:AI12"/>
    <mergeCell ref="AJ12:AK12"/>
    <mergeCell ref="AL12:AM12"/>
    <mergeCell ref="AN12:AO12"/>
    <mergeCell ref="AP12:AQ12"/>
    <mergeCell ref="T12:U12"/>
    <mergeCell ref="V12:W12"/>
    <mergeCell ref="X12:Y12"/>
    <mergeCell ref="Z12:AA12"/>
    <mergeCell ref="AB12:AC12"/>
    <mergeCell ref="AD12:AE12"/>
    <mergeCell ref="H12:I12"/>
    <mergeCell ref="J12:K12"/>
    <mergeCell ref="L12:M12"/>
    <mergeCell ref="N12:O12"/>
    <mergeCell ref="P12:Q12"/>
    <mergeCell ref="R12:S12"/>
    <mergeCell ref="DL11:DM11"/>
    <mergeCell ref="DN11:DO11"/>
    <mergeCell ref="DP11:DQ11"/>
    <mergeCell ref="DR11:DS11"/>
    <mergeCell ref="DT11:DU11"/>
    <mergeCell ref="DV11:DW11"/>
    <mergeCell ref="CZ11:DA11"/>
    <mergeCell ref="DB11:DC11"/>
    <mergeCell ref="DD11:DE11"/>
    <mergeCell ref="DF11:DG11"/>
    <mergeCell ref="DH11:DI11"/>
    <mergeCell ref="DJ11:DK11"/>
    <mergeCell ref="CN11:CO11"/>
    <mergeCell ref="CP11:CQ11"/>
    <mergeCell ref="CR11:CS11"/>
    <mergeCell ref="CT11:CU11"/>
    <mergeCell ref="CV11:CW11"/>
    <mergeCell ref="CX11:CY11"/>
    <mergeCell ref="CB11:CC11"/>
    <mergeCell ref="CD11:CE11"/>
    <mergeCell ref="CF11:CG11"/>
    <mergeCell ref="CH11:CI11"/>
    <mergeCell ref="CJ11:CK11"/>
    <mergeCell ref="CL11:CM11"/>
    <mergeCell ref="BP11:BQ11"/>
    <mergeCell ref="BR11:BS11"/>
    <mergeCell ref="BT11:BU11"/>
    <mergeCell ref="BV11:BW11"/>
    <mergeCell ref="BX11:BY11"/>
    <mergeCell ref="BZ11:CA11"/>
    <mergeCell ref="BD11:BE11"/>
    <mergeCell ref="BF11:BG11"/>
    <mergeCell ref="BH11:BI11"/>
    <mergeCell ref="BJ11:BK11"/>
    <mergeCell ref="BL11:BM11"/>
    <mergeCell ref="BN11:BO11"/>
    <mergeCell ref="AR11:AS11"/>
    <mergeCell ref="AT11:AU11"/>
    <mergeCell ref="AV11:AW11"/>
    <mergeCell ref="AX11:AY11"/>
    <mergeCell ref="AZ11:BA11"/>
    <mergeCell ref="BB11:BC11"/>
    <mergeCell ref="AF11:AG11"/>
    <mergeCell ref="AH11:AI11"/>
    <mergeCell ref="AJ11:AK11"/>
    <mergeCell ref="AL11:AM11"/>
    <mergeCell ref="AN11:AO11"/>
    <mergeCell ref="AP11:AQ11"/>
    <mergeCell ref="T11:U11"/>
    <mergeCell ref="V11:W11"/>
    <mergeCell ref="X11:Y11"/>
    <mergeCell ref="Z11:AA11"/>
    <mergeCell ref="AB11:AC11"/>
    <mergeCell ref="AD11:AE11"/>
    <mergeCell ref="H11:I11"/>
    <mergeCell ref="J11:K11"/>
    <mergeCell ref="L11:M11"/>
    <mergeCell ref="N11:O11"/>
    <mergeCell ref="P11:Q11"/>
    <mergeCell ref="R11:S11"/>
    <mergeCell ref="DL10:DM10"/>
    <mergeCell ref="DN10:DO10"/>
    <mergeCell ref="DP10:DQ10"/>
    <mergeCell ref="DR10:DS10"/>
    <mergeCell ref="DT10:DU10"/>
    <mergeCell ref="DV10:DW10"/>
    <mergeCell ref="CZ10:DA10"/>
    <mergeCell ref="DB10:DC10"/>
    <mergeCell ref="DD10:DE10"/>
    <mergeCell ref="DF10:DG10"/>
    <mergeCell ref="DH10:DI10"/>
    <mergeCell ref="DJ10:DK10"/>
    <mergeCell ref="CN10:CO10"/>
    <mergeCell ref="CP10:CQ10"/>
    <mergeCell ref="CR10:CS10"/>
    <mergeCell ref="CT10:CU10"/>
    <mergeCell ref="CV10:CW10"/>
    <mergeCell ref="CX10:CY10"/>
    <mergeCell ref="CB10:CC10"/>
    <mergeCell ref="CD10:CE10"/>
    <mergeCell ref="CF10:CG10"/>
    <mergeCell ref="CH10:CI10"/>
    <mergeCell ref="CJ10:CK10"/>
    <mergeCell ref="CL10:CM10"/>
    <mergeCell ref="BP10:BQ10"/>
    <mergeCell ref="BR10:BS10"/>
    <mergeCell ref="BT10:BU10"/>
    <mergeCell ref="BV10:BW10"/>
    <mergeCell ref="BX10:BY10"/>
    <mergeCell ref="BZ10:CA10"/>
    <mergeCell ref="BD10:BE10"/>
    <mergeCell ref="BF10:BG10"/>
    <mergeCell ref="BH10:BI10"/>
    <mergeCell ref="BJ10:BK10"/>
    <mergeCell ref="BL10:BM10"/>
    <mergeCell ref="BN10:BO10"/>
    <mergeCell ref="AR10:AS10"/>
    <mergeCell ref="AT10:AU10"/>
    <mergeCell ref="AV10:AW10"/>
    <mergeCell ref="AX10:AY10"/>
    <mergeCell ref="AZ10:BA10"/>
    <mergeCell ref="BB10:BC10"/>
    <mergeCell ref="AF10:AG10"/>
    <mergeCell ref="AH10:AI10"/>
    <mergeCell ref="AJ10:AK10"/>
    <mergeCell ref="AL10:AM10"/>
    <mergeCell ref="AN10:AO10"/>
    <mergeCell ref="AP10:AQ10"/>
    <mergeCell ref="T10:U10"/>
    <mergeCell ref="V10:W10"/>
    <mergeCell ref="X10:Y10"/>
    <mergeCell ref="Z10:AA10"/>
    <mergeCell ref="AB10:AC10"/>
    <mergeCell ref="AD10:AE10"/>
    <mergeCell ref="H10:I10"/>
    <mergeCell ref="J10:K10"/>
    <mergeCell ref="L10:M10"/>
    <mergeCell ref="N10:O10"/>
    <mergeCell ref="P10:Q10"/>
    <mergeCell ref="R10:S10"/>
    <mergeCell ref="DL9:DM9"/>
    <mergeCell ref="DN9:DO9"/>
    <mergeCell ref="DP9:DQ9"/>
    <mergeCell ref="DR9:DS9"/>
    <mergeCell ref="DT9:DU9"/>
    <mergeCell ref="BP9:BQ9"/>
    <mergeCell ref="BR9:BS9"/>
    <mergeCell ref="BT9:BU9"/>
    <mergeCell ref="BV9:BW9"/>
    <mergeCell ref="BX9:BY9"/>
    <mergeCell ref="BZ9:CA9"/>
    <mergeCell ref="BD9:BE9"/>
    <mergeCell ref="BF9:BG9"/>
    <mergeCell ref="BH9:BI9"/>
    <mergeCell ref="BJ9:BK9"/>
    <mergeCell ref="BL9:BM9"/>
    <mergeCell ref="BN9:BO9"/>
    <mergeCell ref="AR9:AS9"/>
    <mergeCell ref="AT9:AU9"/>
    <mergeCell ref="AV9:AW9"/>
    <mergeCell ref="DV9:DW9"/>
    <mergeCell ref="CZ9:DA9"/>
    <mergeCell ref="DB9:DC9"/>
    <mergeCell ref="DD9:DE9"/>
    <mergeCell ref="DF9:DG9"/>
    <mergeCell ref="DH9:DI9"/>
    <mergeCell ref="DJ9:DK9"/>
    <mergeCell ref="CN9:CO9"/>
    <mergeCell ref="CP9:CQ9"/>
    <mergeCell ref="CR9:CS9"/>
    <mergeCell ref="CT9:CU9"/>
    <mergeCell ref="CV9:CW9"/>
    <mergeCell ref="CX9:CY9"/>
    <mergeCell ref="CB9:CC9"/>
    <mergeCell ref="CD9:CE9"/>
    <mergeCell ref="CF9:CG9"/>
    <mergeCell ref="CH9:CI9"/>
    <mergeCell ref="CJ9:CK9"/>
    <mergeCell ref="CL9:CM9"/>
    <mergeCell ref="AX9:AY9"/>
    <mergeCell ref="AZ9:BA9"/>
    <mergeCell ref="BB9:BC9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P9:Q9"/>
    <mergeCell ref="R9:S9"/>
    <mergeCell ref="DL8:DM8"/>
    <mergeCell ref="DN8:DO8"/>
    <mergeCell ref="DP8:DQ8"/>
    <mergeCell ref="DR8:DS8"/>
    <mergeCell ref="DT8:DU8"/>
    <mergeCell ref="DV8:DW8"/>
    <mergeCell ref="CZ8:DA8"/>
    <mergeCell ref="DB8:DC8"/>
    <mergeCell ref="DD8:DE8"/>
    <mergeCell ref="DF8:DG8"/>
    <mergeCell ref="DH8:DI8"/>
    <mergeCell ref="DJ8:DK8"/>
    <mergeCell ref="CN8:CO8"/>
    <mergeCell ref="CP8:CQ8"/>
    <mergeCell ref="CR8:CS8"/>
    <mergeCell ref="CT8:CU8"/>
    <mergeCell ref="CV8:CW8"/>
    <mergeCell ref="CX8:CY8"/>
    <mergeCell ref="CB8:CC8"/>
    <mergeCell ref="CD8:CE8"/>
    <mergeCell ref="CF8:CG8"/>
    <mergeCell ref="CH8:CI8"/>
    <mergeCell ref="CJ8:CK8"/>
    <mergeCell ref="CL8:CM8"/>
    <mergeCell ref="BP8:BQ8"/>
    <mergeCell ref="BR8:BS8"/>
    <mergeCell ref="BT8:BU8"/>
    <mergeCell ref="BV8:BW8"/>
    <mergeCell ref="BX8:BY8"/>
    <mergeCell ref="BZ8:CA8"/>
    <mergeCell ref="BD8:BE8"/>
    <mergeCell ref="BF8:BG8"/>
    <mergeCell ref="BH8:BI8"/>
    <mergeCell ref="BJ8:BK8"/>
    <mergeCell ref="BL8:BM8"/>
    <mergeCell ref="BN8:BO8"/>
    <mergeCell ref="AR8:AS8"/>
    <mergeCell ref="AT8:AU8"/>
    <mergeCell ref="AV8:AW8"/>
    <mergeCell ref="AX8:AY8"/>
    <mergeCell ref="AZ8:BA8"/>
    <mergeCell ref="BB8:BC8"/>
    <mergeCell ref="AF8:AG8"/>
    <mergeCell ref="AH8:AI8"/>
    <mergeCell ref="AJ8:AK8"/>
    <mergeCell ref="AL8:AM8"/>
    <mergeCell ref="AN8:AO8"/>
    <mergeCell ref="AP8:AQ8"/>
    <mergeCell ref="T8:U8"/>
    <mergeCell ref="V8:W8"/>
    <mergeCell ref="X8:Y8"/>
    <mergeCell ref="Z8:AA8"/>
    <mergeCell ref="AB8:AC8"/>
    <mergeCell ref="AD8:AE8"/>
    <mergeCell ref="H8:I8"/>
    <mergeCell ref="J8:K8"/>
    <mergeCell ref="L8:M8"/>
    <mergeCell ref="N8:O8"/>
    <mergeCell ref="P8:Q8"/>
    <mergeCell ref="R8:S8"/>
    <mergeCell ref="DL7:DM7"/>
    <mergeCell ref="DN7:DO7"/>
    <mergeCell ref="DP7:DQ7"/>
    <mergeCell ref="DR7:DS7"/>
    <mergeCell ref="DT7:DU7"/>
    <mergeCell ref="DV7:DW7"/>
    <mergeCell ref="CZ7:DA7"/>
    <mergeCell ref="DB7:DC7"/>
    <mergeCell ref="DD7:DE7"/>
    <mergeCell ref="DF7:DG7"/>
    <mergeCell ref="DH7:DI7"/>
    <mergeCell ref="DJ7:DK7"/>
    <mergeCell ref="CN7:CO7"/>
    <mergeCell ref="CP7:CQ7"/>
    <mergeCell ref="CR7:CS7"/>
    <mergeCell ref="CT7:CU7"/>
    <mergeCell ref="CV7:CW7"/>
    <mergeCell ref="CX7:CY7"/>
    <mergeCell ref="CB7:CC7"/>
    <mergeCell ref="CD7:CE7"/>
    <mergeCell ref="CF7:CG7"/>
    <mergeCell ref="CH7:CI7"/>
    <mergeCell ref="CJ7:CK7"/>
    <mergeCell ref="CL7:CM7"/>
    <mergeCell ref="BP7:BQ7"/>
    <mergeCell ref="BR7:BS7"/>
    <mergeCell ref="BT7:BU7"/>
    <mergeCell ref="BV7:BW7"/>
    <mergeCell ref="BX7:BY7"/>
    <mergeCell ref="BZ7:CA7"/>
    <mergeCell ref="BD7:BE7"/>
    <mergeCell ref="BF7:BG7"/>
    <mergeCell ref="BH7:BI7"/>
    <mergeCell ref="BJ7:BK7"/>
    <mergeCell ref="BL7:BM7"/>
    <mergeCell ref="BN7:BO7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V7:W7"/>
    <mergeCell ref="X7:Y7"/>
    <mergeCell ref="Z7:AA7"/>
    <mergeCell ref="AB7:AC7"/>
    <mergeCell ref="AD7:AE7"/>
    <mergeCell ref="H7:I7"/>
    <mergeCell ref="J7:K7"/>
    <mergeCell ref="L7:M7"/>
    <mergeCell ref="N7:O7"/>
    <mergeCell ref="P7:Q7"/>
    <mergeCell ref="R7:S7"/>
    <mergeCell ref="DL6:DM6"/>
    <mergeCell ref="DN6:DO6"/>
    <mergeCell ref="DP6:DQ6"/>
    <mergeCell ref="DR6:DS6"/>
    <mergeCell ref="DT6:DU6"/>
    <mergeCell ref="BP6:BQ6"/>
    <mergeCell ref="BR6:BS6"/>
    <mergeCell ref="BT6:BU6"/>
    <mergeCell ref="BV6:BW6"/>
    <mergeCell ref="BX6:BY6"/>
    <mergeCell ref="BZ6:CA6"/>
    <mergeCell ref="BD6:BE6"/>
    <mergeCell ref="BF6:BG6"/>
    <mergeCell ref="BH6:BI6"/>
    <mergeCell ref="BJ6:BK6"/>
    <mergeCell ref="BL6:BM6"/>
    <mergeCell ref="BN6:BO6"/>
    <mergeCell ref="AR6:AS6"/>
    <mergeCell ref="AT6:AU6"/>
    <mergeCell ref="AV6:AW6"/>
    <mergeCell ref="DV6:DW6"/>
    <mergeCell ref="CZ6:DA6"/>
    <mergeCell ref="DB6:DC6"/>
    <mergeCell ref="DD6:DE6"/>
    <mergeCell ref="DF6:DG6"/>
    <mergeCell ref="DH6:DI6"/>
    <mergeCell ref="DJ6:DK6"/>
    <mergeCell ref="CN6:CO6"/>
    <mergeCell ref="CP6:CQ6"/>
    <mergeCell ref="CR6:CS6"/>
    <mergeCell ref="CT6:CU6"/>
    <mergeCell ref="CV6:CW6"/>
    <mergeCell ref="CX6:CY6"/>
    <mergeCell ref="CB6:CC6"/>
    <mergeCell ref="CD6:CE6"/>
    <mergeCell ref="CF6:CG6"/>
    <mergeCell ref="CH6:CI6"/>
    <mergeCell ref="CJ6:CK6"/>
    <mergeCell ref="CL6:CM6"/>
    <mergeCell ref="AX6:AY6"/>
    <mergeCell ref="AZ6:BA6"/>
    <mergeCell ref="BB6:BC6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P6:Q6"/>
    <mergeCell ref="R6:S6"/>
    <mergeCell ref="DL5:DM5"/>
    <mergeCell ref="DN5:DO5"/>
    <mergeCell ref="DP5:DQ5"/>
    <mergeCell ref="DR5:DS5"/>
    <mergeCell ref="DT5:DU5"/>
    <mergeCell ref="DV5:DW5"/>
    <mergeCell ref="CZ5:DA5"/>
    <mergeCell ref="DB5:DC5"/>
    <mergeCell ref="DD5:DE5"/>
    <mergeCell ref="DF5:DG5"/>
    <mergeCell ref="DH5:DI5"/>
    <mergeCell ref="DJ5:DK5"/>
    <mergeCell ref="CN5:CO5"/>
    <mergeCell ref="CP5:CQ5"/>
    <mergeCell ref="CR5:CS5"/>
    <mergeCell ref="CT5:CU5"/>
    <mergeCell ref="CV5:CW5"/>
    <mergeCell ref="CX5:CY5"/>
    <mergeCell ref="CB5:CC5"/>
    <mergeCell ref="CD5:CE5"/>
    <mergeCell ref="CF5:CG5"/>
    <mergeCell ref="CH5:CI5"/>
    <mergeCell ref="CJ5:CK5"/>
    <mergeCell ref="CL5:CM5"/>
    <mergeCell ref="BP5:BQ5"/>
    <mergeCell ref="BR5:BS5"/>
    <mergeCell ref="BT5:BU5"/>
    <mergeCell ref="BV5:BW5"/>
    <mergeCell ref="BX5:BY5"/>
    <mergeCell ref="BZ5:CA5"/>
    <mergeCell ref="BD5:BE5"/>
    <mergeCell ref="BF5:BG5"/>
    <mergeCell ref="BH5:BI5"/>
    <mergeCell ref="BJ5:BK5"/>
    <mergeCell ref="BL5:BM5"/>
    <mergeCell ref="BN5:BO5"/>
    <mergeCell ref="AR5:AS5"/>
    <mergeCell ref="AT5:AU5"/>
    <mergeCell ref="AV5:AW5"/>
    <mergeCell ref="AX5:AY5"/>
    <mergeCell ref="AZ5:BA5"/>
    <mergeCell ref="BB5:BC5"/>
    <mergeCell ref="AF5:AG5"/>
    <mergeCell ref="AH5:AI5"/>
    <mergeCell ref="AJ5:AK5"/>
    <mergeCell ref="AL5:AM5"/>
    <mergeCell ref="AN5:AO5"/>
    <mergeCell ref="AP5:AQ5"/>
    <mergeCell ref="T5:U5"/>
    <mergeCell ref="V5:W5"/>
    <mergeCell ref="X5:Y5"/>
    <mergeCell ref="Z5:AA5"/>
    <mergeCell ref="AB5:AC5"/>
    <mergeCell ref="AD5:AE5"/>
    <mergeCell ref="H5:I5"/>
    <mergeCell ref="J5:K5"/>
    <mergeCell ref="L5:M5"/>
    <mergeCell ref="N5:O5"/>
    <mergeCell ref="P5:Q5"/>
    <mergeCell ref="R5:S5"/>
    <mergeCell ref="DL4:DM4"/>
    <mergeCell ref="DN4:DO4"/>
    <mergeCell ref="DP4:DQ4"/>
    <mergeCell ref="DR4:DS4"/>
    <mergeCell ref="DT4:DU4"/>
    <mergeCell ref="DV4:DW4"/>
    <mergeCell ref="CZ4:DA4"/>
    <mergeCell ref="DB4:DC4"/>
    <mergeCell ref="DD4:DE4"/>
    <mergeCell ref="DF4:DG4"/>
    <mergeCell ref="DH4:DI4"/>
    <mergeCell ref="DJ4:DK4"/>
    <mergeCell ref="CN4:CO4"/>
    <mergeCell ref="CP4:CQ4"/>
    <mergeCell ref="CR4:CS4"/>
    <mergeCell ref="CT4:CU4"/>
    <mergeCell ref="CV4:CW4"/>
    <mergeCell ref="CX4:CY4"/>
    <mergeCell ref="CB4:CC4"/>
    <mergeCell ref="CD4:CE4"/>
    <mergeCell ref="CF4:CG4"/>
    <mergeCell ref="CH4:CI4"/>
    <mergeCell ref="CJ4:CK4"/>
    <mergeCell ref="CL4:CM4"/>
    <mergeCell ref="BP4:BQ4"/>
    <mergeCell ref="BR4:BS4"/>
    <mergeCell ref="BT4:BU4"/>
    <mergeCell ref="BV4:BW4"/>
    <mergeCell ref="BX4:BY4"/>
    <mergeCell ref="BZ4:CA4"/>
    <mergeCell ref="BD4:BE4"/>
    <mergeCell ref="BF4:BG4"/>
    <mergeCell ref="BH4:BI4"/>
    <mergeCell ref="BJ4:BK4"/>
    <mergeCell ref="BL4:BM4"/>
    <mergeCell ref="BN4:BO4"/>
    <mergeCell ref="AR4:AS4"/>
    <mergeCell ref="AT4:AU4"/>
    <mergeCell ref="AV4:AW4"/>
    <mergeCell ref="AX4:AY4"/>
    <mergeCell ref="AZ4:BA4"/>
    <mergeCell ref="BB4:BC4"/>
    <mergeCell ref="AF4:AG4"/>
    <mergeCell ref="AH4:AI4"/>
    <mergeCell ref="AJ4:AK4"/>
    <mergeCell ref="AL4:AM4"/>
    <mergeCell ref="AN4:AO4"/>
    <mergeCell ref="AP4:AQ4"/>
    <mergeCell ref="T4:U4"/>
    <mergeCell ref="V4:W4"/>
    <mergeCell ref="X4:Y4"/>
    <mergeCell ref="Z4:AA4"/>
    <mergeCell ref="AB4:AC4"/>
    <mergeCell ref="AD4:AE4"/>
    <mergeCell ref="H4:I4"/>
    <mergeCell ref="J4:K4"/>
    <mergeCell ref="L4:M4"/>
    <mergeCell ref="N4:O4"/>
    <mergeCell ref="P4:Q4"/>
    <mergeCell ref="R4:S4"/>
    <mergeCell ref="DL2:DM2"/>
    <mergeCell ref="DN2:DO2"/>
    <mergeCell ref="DP2:DQ2"/>
    <mergeCell ref="DR2:DS2"/>
    <mergeCell ref="DT2:DU2"/>
    <mergeCell ref="BP2:BQ2"/>
    <mergeCell ref="BR2:BS2"/>
    <mergeCell ref="BT2:BU2"/>
    <mergeCell ref="BV2:BW2"/>
    <mergeCell ref="BX2:BY2"/>
    <mergeCell ref="BZ2:CA2"/>
    <mergeCell ref="BD2:BE2"/>
    <mergeCell ref="BF2:BG2"/>
    <mergeCell ref="BH2:BI2"/>
    <mergeCell ref="BJ2:BK2"/>
    <mergeCell ref="BL2:BM2"/>
    <mergeCell ref="BN2:BO2"/>
    <mergeCell ref="AR2:AS2"/>
    <mergeCell ref="AT2:AU2"/>
    <mergeCell ref="AV2:AW2"/>
    <mergeCell ref="N2:O2"/>
    <mergeCell ref="P2:Q2"/>
    <mergeCell ref="R2:S2"/>
    <mergeCell ref="DV2:DW2"/>
    <mergeCell ref="CZ2:DA2"/>
    <mergeCell ref="DB2:DC2"/>
    <mergeCell ref="DD2:DE2"/>
    <mergeCell ref="DF2:DG2"/>
    <mergeCell ref="DH2:DI2"/>
    <mergeCell ref="DJ2:DK2"/>
    <mergeCell ref="CN2:CO2"/>
    <mergeCell ref="CP2:CQ2"/>
    <mergeCell ref="CR2:CS2"/>
    <mergeCell ref="CT2:CU2"/>
    <mergeCell ref="CV2:CW2"/>
    <mergeCell ref="CX2:CY2"/>
    <mergeCell ref="CB2:CC2"/>
    <mergeCell ref="CD2:CE2"/>
    <mergeCell ref="CF2:CG2"/>
    <mergeCell ref="CH2:CI2"/>
    <mergeCell ref="CJ2:CK2"/>
    <mergeCell ref="CL2:CM2"/>
    <mergeCell ref="DP1:DQ1"/>
    <mergeCell ref="DR1:DS1"/>
    <mergeCell ref="DT1:DU1"/>
    <mergeCell ref="DV1:DW1"/>
    <mergeCell ref="CZ1:DA1"/>
    <mergeCell ref="DB1:DC1"/>
    <mergeCell ref="DD1:DE1"/>
    <mergeCell ref="DF1:DG1"/>
    <mergeCell ref="DH1:DI1"/>
    <mergeCell ref="DJ1:DK1"/>
    <mergeCell ref="CN1:CO1"/>
    <mergeCell ref="CP1:CQ1"/>
    <mergeCell ref="CR1:CS1"/>
    <mergeCell ref="CT1:CU1"/>
    <mergeCell ref="CV1:CW1"/>
    <mergeCell ref="CX1:CY1"/>
    <mergeCell ref="AX2:AY2"/>
    <mergeCell ref="AZ2:BA2"/>
    <mergeCell ref="BB2:BC2"/>
    <mergeCell ref="CH1:CI1"/>
    <mergeCell ref="CJ1:CK1"/>
    <mergeCell ref="CL1:CM1"/>
    <mergeCell ref="BP1:BQ1"/>
    <mergeCell ref="BR1:BS1"/>
    <mergeCell ref="BT1:BU1"/>
    <mergeCell ref="BV1:BW1"/>
    <mergeCell ref="BX1:BY1"/>
    <mergeCell ref="BZ1:CA1"/>
    <mergeCell ref="BD1:BE1"/>
    <mergeCell ref="BF1:BG1"/>
    <mergeCell ref="BH1:BI1"/>
    <mergeCell ref="BJ1:BK1"/>
    <mergeCell ref="BL1:BM1"/>
    <mergeCell ref="BN1:BO1"/>
    <mergeCell ref="DL1:DM1"/>
    <mergeCell ref="DN1:DO1"/>
    <mergeCell ref="AZ1:BA1"/>
    <mergeCell ref="BB1:BC1"/>
    <mergeCell ref="AF1:AG1"/>
    <mergeCell ref="AH1:AI1"/>
    <mergeCell ref="AJ1:AK1"/>
    <mergeCell ref="AL1:AM1"/>
    <mergeCell ref="AN1:AO1"/>
    <mergeCell ref="AP1:AQ1"/>
    <mergeCell ref="T1:U1"/>
    <mergeCell ref="V1:W1"/>
    <mergeCell ref="X1:Y1"/>
    <mergeCell ref="Z1:AA1"/>
    <mergeCell ref="AB1:AC1"/>
    <mergeCell ref="AD1:AE1"/>
    <mergeCell ref="CB1:CC1"/>
    <mergeCell ref="CD1:CE1"/>
    <mergeCell ref="CF1:CG1"/>
    <mergeCell ref="H1:I1"/>
    <mergeCell ref="J1:K1"/>
    <mergeCell ref="L1:M1"/>
    <mergeCell ref="N1:O1"/>
    <mergeCell ref="P1:Q1"/>
    <mergeCell ref="R1:S1"/>
    <mergeCell ref="A1:B1"/>
    <mergeCell ref="C1:C3"/>
    <mergeCell ref="D1:D3"/>
    <mergeCell ref="E1:E3"/>
    <mergeCell ref="F1:F3"/>
    <mergeCell ref="G1:G3"/>
    <mergeCell ref="A2:B3"/>
    <mergeCell ref="AR1:AS1"/>
    <mergeCell ref="AT1:AU1"/>
    <mergeCell ref="AV1:AW1"/>
    <mergeCell ref="AX1:AY1"/>
    <mergeCell ref="AF2:AG2"/>
    <mergeCell ref="AH2:AI2"/>
    <mergeCell ref="AJ2:AK2"/>
    <mergeCell ref="AL2:AM2"/>
    <mergeCell ref="AN2:AO2"/>
    <mergeCell ref="AP2:AQ2"/>
    <mergeCell ref="T2:U2"/>
    <mergeCell ref="V2:W2"/>
    <mergeCell ref="X2:Y2"/>
    <mergeCell ref="Z2:AA2"/>
    <mergeCell ref="AB2:AC2"/>
    <mergeCell ref="AD2:AE2"/>
    <mergeCell ref="H2:I2"/>
    <mergeCell ref="J2:K2"/>
    <mergeCell ref="L2:M2"/>
  </mergeCells>
  <conditionalFormatting sqref="C4:DW44">
    <cfRule type="expression" dxfId="70" priority="1">
      <formula>C4:DV44&lt;5</formula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69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Dgm3DuxW1UNNZaJVuxc7ughsyfUt3qtAOwllzhBIsuysofLkuU0NwBeEIq1yufq56WH6HwlxVIkjrQ3gBaN7Cg==" saltValue="Nz3X4VR31Pz12hX132A+5g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33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70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sAH/RthP8FgToBme+MHa2Ilh93AufcMIyZxj2nKXIFjD4KINoz7EEeL76zV6avgNN2sYyAWJ7IyZg/kS1t+WTg==" saltValue="9H8e8TrsQ4jH7MoSYEncJ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32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71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51cOY+PV97i6wHlDQpCaiQxmFpch3N6C4iooKveq4eLteTbemCymgHURDkKYSWlgzlcAWXmtN7njZNp9QRuPoA==" saltValue="/mR2ZzBLyEZFPlpbWc+Fy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31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72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kP1g8Hop1hVCwETVZ6AFkAriY7Ygpcew1aIU4s/oqFFwiwN19GUGVW5MzFhp7WORKbHZGWlxk+TnOmfxbOobdg==" saltValue="HfCyj3QYVtlOnzjb0OCYO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30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73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ElHWg/GRFieTGd0B3MG2p6EP1EC29q9o3EVgbwzwo8VkvBNuHjMdgqJi5dCchCUEgNsfJ6eyEwuW/CQ3bUQRfw==" saltValue="dOCZ4zsA5sdUBshxDvseDg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29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74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dYwWe/3xOJ+CLj1siBsI1nTgFoK3HyLyNHDH9wd1I5lAHo0ewPyPa4v5yASDawD9at2qcs9Thhkj7Qy+XUzQQQ==" saltValue="E8EGruwMsXgp66SHBsMDqg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28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75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uQ3q/G6Gi7b3Ayq9jf/mhBsrHJlZpErfcXtToxti5XcWsQVtlHxAho0I8bkC3HIOGZ06N6/Lf+aiSW6GkqmlqQ==" saltValue="uxGLGITSvOGASSvR2QmWW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27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76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5c28KFzDEAU4qKLsAuGB3zhdqEWg5eZUgMfQtYJDX91lYaFExA5OTlyDCFC48+XsqioxQMF0b3pB6+IACWS/Dw==" saltValue="G4mMq/uF54gRQRqqd3g45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26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77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q2rpQCSeY1F45rKCiHjmdBmLoo0y8OtkOSIomrmYc4YfU+r3P1wrRamRz3iG+qBbCX7CMHUNbHqU4Dp9VvoNCw==" saltValue="UbQ0UwhKFCXaicfrQE4iP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25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78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HlFZKZx89H4KuSb6D6Tep7aAgycf2Ncm2Crv94oawZJ8VtjItzfAEGf0/ezFZrHcPHNmQBdcurpdRJdRRhdIQA==" saltValue="5KoKfcPxQ2aAo/lKatv5M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24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W46"/>
  <sheetViews>
    <sheetView workbookViewId="0">
      <pane xSplit="7" ySplit="3" topLeftCell="CQ4" activePane="bottomRight" state="frozen"/>
      <selection pane="topRight" activeCell="H1" sqref="H1"/>
      <selection pane="bottomLeft" activeCell="A4" sqref="A4"/>
      <selection pane="bottomRight" activeCell="C4" sqref="C4"/>
    </sheetView>
  </sheetViews>
  <sheetFormatPr baseColWidth="10" defaultColWidth="10.85546875" defaultRowHeight="15.75"/>
  <cols>
    <col min="1" max="1" width="3.28515625" style="110" customWidth="1"/>
    <col min="2" max="2" width="59.28515625" style="109" customWidth="1"/>
    <col min="3" max="5" width="7.85546875" style="1" customWidth="1"/>
    <col min="6" max="6" width="9.85546875" style="109" hidden="1" customWidth="1"/>
    <col min="7" max="7" width="8.28515625" style="109" hidden="1" customWidth="1"/>
    <col min="8" max="127" width="3" style="109" customWidth="1"/>
    <col min="128" max="16384" width="10.85546875" style="109"/>
  </cols>
  <sheetData>
    <row r="1" spans="1:127" ht="24.75" customHeight="1">
      <c r="A1" s="511" t="s">
        <v>11</v>
      </c>
      <c r="B1" s="512"/>
      <c r="C1" s="513" t="s">
        <v>18</v>
      </c>
      <c r="D1" s="516" t="s">
        <v>19</v>
      </c>
      <c r="E1" s="519" t="s">
        <v>20</v>
      </c>
      <c r="F1" s="486" t="s">
        <v>19</v>
      </c>
      <c r="G1" s="405" t="s">
        <v>20</v>
      </c>
      <c r="H1" s="507" t="str">
        <f>'CE. 1'!$B$1</f>
        <v>C.E. 1</v>
      </c>
      <c r="I1" s="508"/>
      <c r="J1" s="509" t="str">
        <f>'CE. 2'!$B$1</f>
        <v>C.E. 2</v>
      </c>
      <c r="K1" s="510"/>
      <c r="L1" s="507" t="str">
        <f>'CE. 3'!$B$1</f>
        <v>C.E. 3</v>
      </c>
      <c r="M1" s="508"/>
      <c r="N1" s="509" t="str">
        <f>'CE. 4'!$B$1</f>
        <v>C.E. 4</v>
      </c>
      <c r="O1" s="510"/>
      <c r="P1" s="507" t="str">
        <f>'CE. 5'!$B$1</f>
        <v>C.E. 5</v>
      </c>
      <c r="Q1" s="508"/>
      <c r="R1" s="509" t="str">
        <f>'CE. 6'!$B$1</f>
        <v>C.E. 6</v>
      </c>
      <c r="S1" s="510"/>
      <c r="T1" s="507" t="str">
        <f>'CE. 7'!$B$1</f>
        <v>C.E. 7</v>
      </c>
      <c r="U1" s="508"/>
      <c r="V1" s="509" t="str">
        <f>'CE. 8'!$B$1</f>
        <v>C.E. 8</v>
      </c>
      <c r="W1" s="510"/>
      <c r="X1" s="507" t="str">
        <f>'CE. 9'!$B$1</f>
        <v>C.E. 9</v>
      </c>
      <c r="Y1" s="508"/>
      <c r="Z1" s="509" t="str">
        <f>'CE. 10'!$B$1</f>
        <v>C.E. 10</v>
      </c>
      <c r="AA1" s="510"/>
      <c r="AB1" s="507" t="str">
        <f>'CE. 11'!$B$1</f>
        <v>C.E. 11</v>
      </c>
      <c r="AC1" s="508"/>
      <c r="AD1" s="509" t="str">
        <f>'CE. 12'!$B$1</f>
        <v>C.E. 12</v>
      </c>
      <c r="AE1" s="510"/>
      <c r="AF1" s="507" t="str">
        <f>'CE. 13'!$B$1</f>
        <v>C.E. 13</v>
      </c>
      <c r="AG1" s="508"/>
      <c r="AH1" s="509" t="str">
        <f>'CE. 14'!$B$1</f>
        <v>C.E. 14</v>
      </c>
      <c r="AI1" s="510"/>
      <c r="AJ1" s="507" t="str">
        <f>'CE. 15'!$B$1</f>
        <v>C.E. 15</v>
      </c>
      <c r="AK1" s="508"/>
      <c r="AL1" s="509" t="str">
        <f>'CE. 16'!$B$1</f>
        <v>C.E. 16</v>
      </c>
      <c r="AM1" s="510"/>
      <c r="AN1" s="507" t="str">
        <f>'CE. 17'!$B$1</f>
        <v>C.E. 17</v>
      </c>
      <c r="AO1" s="508"/>
      <c r="AP1" s="509" t="str">
        <f>'CE. 18'!$B$1</f>
        <v>C.E. 18</v>
      </c>
      <c r="AQ1" s="510"/>
      <c r="AR1" s="507" t="str">
        <f>'CE. 19'!$B$1</f>
        <v>C.E. 19</v>
      </c>
      <c r="AS1" s="508"/>
      <c r="AT1" s="509" t="str">
        <f>'CE. 20'!$B$1</f>
        <v>C.E. 20</v>
      </c>
      <c r="AU1" s="510"/>
      <c r="AV1" s="507" t="str">
        <f>'CE. 21'!$B$1</f>
        <v>C.E. 21</v>
      </c>
      <c r="AW1" s="508"/>
      <c r="AX1" s="509" t="str">
        <f>'CE. 22'!$B$1</f>
        <v>C.E. 22</v>
      </c>
      <c r="AY1" s="510"/>
      <c r="AZ1" s="507" t="str">
        <f>'CE. 23'!$B$1</f>
        <v>C.E. 23</v>
      </c>
      <c r="BA1" s="508"/>
      <c r="BB1" s="509" t="str">
        <f>'CE. 24'!$B$1</f>
        <v>C.E. 24</v>
      </c>
      <c r="BC1" s="510"/>
      <c r="BD1" s="507" t="str">
        <f>'CE. 25'!$B$1</f>
        <v>C.E. 25</v>
      </c>
      <c r="BE1" s="508"/>
      <c r="BF1" s="509" t="str">
        <f>'CE. 26'!$B$1</f>
        <v>C.E. 26</v>
      </c>
      <c r="BG1" s="510"/>
      <c r="BH1" s="507" t="str">
        <f>'CE. 27'!$B$1</f>
        <v>C.E. 27</v>
      </c>
      <c r="BI1" s="508"/>
      <c r="BJ1" s="509" t="str">
        <f>'CE. 28'!$B$1</f>
        <v>C.E. 28</v>
      </c>
      <c r="BK1" s="510"/>
      <c r="BL1" s="507" t="str">
        <f>'CE. 29'!$B$1</f>
        <v>C.E. 29</v>
      </c>
      <c r="BM1" s="508"/>
      <c r="BN1" s="509" t="str">
        <f>'CE. 30'!$B$1</f>
        <v>C.E. 30</v>
      </c>
      <c r="BO1" s="510"/>
      <c r="BP1" s="507" t="str">
        <f>'CE. 31'!$B$1</f>
        <v>C.E. 31</v>
      </c>
      <c r="BQ1" s="508"/>
      <c r="BR1" s="509" t="str">
        <f>'CE. 32'!$B$1</f>
        <v>C.E. 32</v>
      </c>
      <c r="BS1" s="510"/>
      <c r="BT1" s="507" t="str">
        <f>'CE. 33'!$B$1</f>
        <v>C.E. 33</v>
      </c>
      <c r="BU1" s="508"/>
      <c r="BV1" s="526" t="str">
        <f>'CE. 34'!$B$1</f>
        <v>C.E. 34</v>
      </c>
      <c r="BW1" s="510"/>
      <c r="BX1" s="507" t="str">
        <f>'CE. 35'!$B$1</f>
        <v>C.E. 35</v>
      </c>
      <c r="BY1" s="508"/>
      <c r="BZ1" s="509" t="str">
        <f>'CE. 36'!$B$1</f>
        <v>C.E. 36</v>
      </c>
      <c r="CA1" s="510"/>
      <c r="CB1" s="507" t="str">
        <f>'CE. 37'!$B$1</f>
        <v>C.E. 37</v>
      </c>
      <c r="CC1" s="508"/>
      <c r="CD1" s="509" t="str">
        <f>'CE. 38'!$B$1</f>
        <v>C.E. 38</v>
      </c>
      <c r="CE1" s="510"/>
      <c r="CF1" s="507" t="str">
        <f>'CE. 39'!$B$1</f>
        <v>C.E. 39</v>
      </c>
      <c r="CG1" s="508"/>
      <c r="CH1" s="509" t="str">
        <f>'CE. 40'!$B$1</f>
        <v>C.E. 40</v>
      </c>
      <c r="CI1" s="510"/>
      <c r="CJ1" s="507" t="str">
        <f>'CE. 41'!$B$1</f>
        <v>C.E. 41</v>
      </c>
      <c r="CK1" s="508"/>
      <c r="CL1" s="509" t="str">
        <f>'CE. 42'!$B$1</f>
        <v>C.E. 42</v>
      </c>
      <c r="CM1" s="510"/>
      <c r="CN1" s="507" t="str">
        <f>'CE. 43'!$B$1</f>
        <v>C.E. 43</v>
      </c>
      <c r="CO1" s="508"/>
      <c r="CP1" s="509" t="str">
        <f>'CE. 44'!$B$1</f>
        <v>C.E. 44</v>
      </c>
      <c r="CQ1" s="510"/>
      <c r="CR1" s="507" t="str">
        <f>'CE. 45'!$B$1</f>
        <v>C.E. 45</v>
      </c>
      <c r="CS1" s="508"/>
      <c r="CT1" s="509" t="str">
        <f>'CE. 46'!$B$1</f>
        <v>C.E. 46</v>
      </c>
      <c r="CU1" s="510"/>
      <c r="CV1" s="507" t="str">
        <f>'CE. 47'!$B$1</f>
        <v>C.E. 47</v>
      </c>
      <c r="CW1" s="508"/>
      <c r="CX1" s="509" t="str">
        <f>'CE. 48'!$B$1</f>
        <v>C.E. 48</v>
      </c>
      <c r="CY1" s="510"/>
      <c r="CZ1" s="507" t="str">
        <f>'CE. 49'!$B$1</f>
        <v>C.E. 49</v>
      </c>
      <c r="DA1" s="508"/>
      <c r="DB1" s="509" t="str">
        <f>'CE. 50'!$B$1</f>
        <v>C.E. 50</v>
      </c>
      <c r="DC1" s="510"/>
      <c r="DD1" s="507" t="str">
        <f>'CE. 51'!$B$1</f>
        <v>C.E. 51</v>
      </c>
      <c r="DE1" s="508"/>
      <c r="DF1" s="509" t="str">
        <f>'CE. 52'!$B$1</f>
        <v>C.E. 52</v>
      </c>
      <c r="DG1" s="510"/>
      <c r="DH1" s="507" t="str">
        <f>'CE. 53'!$B$1</f>
        <v>C.E. 53</v>
      </c>
      <c r="DI1" s="508"/>
      <c r="DJ1" s="509" t="str">
        <f>'CE. 54'!$B$1</f>
        <v>C.E. 54</v>
      </c>
      <c r="DK1" s="510"/>
      <c r="DL1" s="507" t="str">
        <f>'CE. 55'!$B$1</f>
        <v>C.E. 55</v>
      </c>
      <c r="DM1" s="508"/>
      <c r="DN1" s="509" t="str">
        <f>'CE. 56'!$B$1</f>
        <v>C.E. 56</v>
      </c>
      <c r="DO1" s="510"/>
      <c r="DP1" s="507" t="str">
        <f>'CE. 57'!$B$1</f>
        <v>C.E. 57</v>
      </c>
      <c r="DQ1" s="508"/>
      <c r="DR1" s="509" t="str">
        <f>'CE. 58'!$B$1</f>
        <v>C.E. 58</v>
      </c>
      <c r="DS1" s="510"/>
      <c r="DT1" s="507" t="str">
        <f>'CE. 59'!$B$1</f>
        <v>C.E. 59</v>
      </c>
      <c r="DU1" s="508"/>
      <c r="DV1" s="509" t="str">
        <f>'CE. 60'!$B$1</f>
        <v>C.E. 60</v>
      </c>
      <c r="DW1" s="510"/>
    </row>
    <row r="2" spans="1:127" ht="11.25" hidden="1" customHeight="1">
      <c r="A2" s="409" t="s">
        <v>6</v>
      </c>
      <c r="B2" s="410"/>
      <c r="C2" s="514"/>
      <c r="D2" s="517"/>
      <c r="E2" s="520"/>
      <c r="F2" s="487"/>
      <c r="G2" s="406"/>
      <c r="H2" s="522" t="str">
        <f>IF(I3="","",H3)</f>
        <v/>
      </c>
      <c r="I2" s="523"/>
      <c r="J2" s="524" t="str">
        <f>IF(K3="","",J3)</f>
        <v/>
      </c>
      <c r="K2" s="525"/>
      <c r="L2" s="522" t="str">
        <f t="shared" ref="L2" si="0">IF(M3="","",L3)</f>
        <v/>
      </c>
      <c r="M2" s="523"/>
      <c r="N2" s="524" t="str">
        <f t="shared" ref="N2" si="1">IF(O3="","",N3)</f>
        <v/>
      </c>
      <c r="O2" s="525"/>
      <c r="P2" s="522" t="str">
        <f t="shared" ref="P2" si="2">IF(Q3="","",P3)</f>
        <v/>
      </c>
      <c r="Q2" s="523"/>
      <c r="R2" s="524" t="str">
        <f t="shared" ref="R2" si="3">IF(S3="","",R3)</f>
        <v/>
      </c>
      <c r="S2" s="525"/>
      <c r="T2" s="522" t="str">
        <f t="shared" ref="T2" si="4">IF(U3="","",T3)</f>
        <v/>
      </c>
      <c r="U2" s="523"/>
      <c r="V2" s="524" t="str">
        <f t="shared" ref="V2" si="5">IF(W3="","",V3)</f>
        <v/>
      </c>
      <c r="W2" s="525"/>
      <c r="X2" s="522" t="str">
        <f t="shared" ref="X2" si="6">IF(Y3="","",X3)</f>
        <v/>
      </c>
      <c r="Y2" s="523"/>
      <c r="Z2" s="524" t="str">
        <f t="shared" ref="Z2" si="7">IF(AA3="","",Z3)</f>
        <v/>
      </c>
      <c r="AA2" s="525"/>
      <c r="AB2" s="522" t="str">
        <f t="shared" ref="AB2" si="8">IF(AC3="","",AB3)</f>
        <v/>
      </c>
      <c r="AC2" s="523"/>
      <c r="AD2" s="524" t="str">
        <f t="shared" ref="AD2" si="9">IF(AE3="","",AD3)</f>
        <v/>
      </c>
      <c r="AE2" s="525"/>
      <c r="AF2" s="522" t="str">
        <f t="shared" ref="AF2" si="10">IF(AG3="","",AF3)</f>
        <v/>
      </c>
      <c r="AG2" s="523"/>
      <c r="AH2" s="524" t="str">
        <f t="shared" ref="AH2" si="11">IF(AI3="","",AH3)</f>
        <v/>
      </c>
      <c r="AI2" s="525"/>
      <c r="AJ2" s="522" t="str">
        <f t="shared" ref="AJ2" si="12">IF(AK3="","",AJ3)</f>
        <v/>
      </c>
      <c r="AK2" s="523"/>
      <c r="AL2" s="524" t="str">
        <f t="shared" ref="AL2" si="13">IF(AM3="","",AL3)</f>
        <v/>
      </c>
      <c r="AM2" s="525"/>
      <c r="AN2" s="522" t="str">
        <f t="shared" ref="AN2" si="14">IF(AO3="","",AN3)</f>
        <v/>
      </c>
      <c r="AO2" s="523"/>
      <c r="AP2" s="524" t="str">
        <f t="shared" ref="AP2" si="15">IF(AQ3="","",AP3)</f>
        <v/>
      </c>
      <c r="AQ2" s="525"/>
      <c r="AR2" s="522" t="str">
        <f t="shared" ref="AR2" si="16">IF(AS3="","",AR3)</f>
        <v/>
      </c>
      <c r="AS2" s="523"/>
      <c r="AT2" s="524" t="str">
        <f t="shared" ref="AT2" si="17">IF(AU3="","",AT3)</f>
        <v/>
      </c>
      <c r="AU2" s="525"/>
      <c r="AV2" s="522" t="str">
        <f t="shared" ref="AV2" si="18">IF(AW3="","",AV3)</f>
        <v/>
      </c>
      <c r="AW2" s="523"/>
      <c r="AX2" s="524" t="str">
        <f t="shared" ref="AX2" si="19">IF(AY3="","",AX3)</f>
        <v/>
      </c>
      <c r="AY2" s="525"/>
      <c r="AZ2" s="522" t="str">
        <f t="shared" ref="AZ2" si="20">IF(BA3="","",AZ3)</f>
        <v/>
      </c>
      <c r="BA2" s="523"/>
      <c r="BB2" s="524" t="str">
        <f t="shared" ref="BB2" si="21">IF(BC3="","",BB3)</f>
        <v/>
      </c>
      <c r="BC2" s="525"/>
      <c r="BD2" s="522" t="str">
        <f t="shared" ref="BD2" si="22">IF(BE3="","",BD3)</f>
        <v/>
      </c>
      <c r="BE2" s="523"/>
      <c r="BF2" s="524" t="str">
        <f t="shared" ref="BF2" si="23">IF(BG3="","",BF3)</f>
        <v/>
      </c>
      <c r="BG2" s="525"/>
      <c r="BH2" s="522" t="str">
        <f t="shared" ref="BH2" si="24">IF(BI3="","",BH3)</f>
        <v/>
      </c>
      <c r="BI2" s="523"/>
      <c r="BJ2" s="524" t="str">
        <f t="shared" ref="BJ2" si="25">IF(BK3="","",BJ3)</f>
        <v/>
      </c>
      <c r="BK2" s="525"/>
      <c r="BL2" s="522" t="str">
        <f t="shared" ref="BL2" si="26">IF(BM3="","",BL3)</f>
        <v/>
      </c>
      <c r="BM2" s="523"/>
      <c r="BN2" s="524" t="str">
        <f t="shared" ref="BN2" si="27">IF(BO3="","",BN3)</f>
        <v/>
      </c>
      <c r="BO2" s="525"/>
      <c r="BP2" s="522" t="str">
        <f t="shared" ref="BP2" si="28">IF(BQ3="","",BP3)</f>
        <v/>
      </c>
      <c r="BQ2" s="523"/>
      <c r="BR2" s="524" t="str">
        <f t="shared" ref="BR2" si="29">IF(BS3="","",BR3)</f>
        <v/>
      </c>
      <c r="BS2" s="525"/>
      <c r="BT2" s="522" t="str">
        <f t="shared" ref="BT2" si="30">IF(BU3="","",BT3)</f>
        <v/>
      </c>
      <c r="BU2" s="523"/>
      <c r="BV2" s="531" t="str">
        <f t="shared" ref="BV2" si="31">IF(BW3="","",BV3)</f>
        <v/>
      </c>
      <c r="BW2" s="525"/>
      <c r="BX2" s="522" t="str">
        <f t="shared" ref="BX2" si="32">IF(BY3="","",BX3)</f>
        <v/>
      </c>
      <c r="BY2" s="523"/>
      <c r="BZ2" s="524" t="str">
        <f t="shared" ref="BZ2" si="33">IF(CA3="","",BZ3)</f>
        <v/>
      </c>
      <c r="CA2" s="525"/>
      <c r="CB2" s="522" t="str">
        <f t="shared" ref="CB2" si="34">IF(CC3="","",CB3)</f>
        <v/>
      </c>
      <c r="CC2" s="523"/>
      <c r="CD2" s="524" t="str">
        <f t="shared" ref="CD2" si="35">IF(CE3="","",CD3)</f>
        <v/>
      </c>
      <c r="CE2" s="525"/>
      <c r="CF2" s="522" t="str">
        <f t="shared" ref="CF2" si="36">IF(CG3="","",CF3)</f>
        <v/>
      </c>
      <c r="CG2" s="523"/>
      <c r="CH2" s="524" t="str">
        <f t="shared" ref="CH2" si="37">IF(CI3="","",CH3)</f>
        <v/>
      </c>
      <c r="CI2" s="525"/>
      <c r="CJ2" s="522" t="str">
        <f t="shared" ref="CJ2" si="38">IF(CK3="","",CJ3)</f>
        <v/>
      </c>
      <c r="CK2" s="523"/>
      <c r="CL2" s="524" t="str">
        <f t="shared" ref="CL2" si="39">IF(CM3="","",CL3)</f>
        <v/>
      </c>
      <c r="CM2" s="525"/>
      <c r="CN2" s="522" t="str">
        <f t="shared" ref="CN2" si="40">IF(CO3="","",CN3)</f>
        <v/>
      </c>
      <c r="CO2" s="523"/>
      <c r="CP2" s="524" t="str">
        <f t="shared" ref="CP2" si="41">IF(CQ3="","",CP3)</f>
        <v/>
      </c>
      <c r="CQ2" s="525"/>
      <c r="CR2" s="522" t="str">
        <f t="shared" ref="CR2" si="42">IF(CS3="","",CR3)</f>
        <v/>
      </c>
      <c r="CS2" s="523"/>
      <c r="CT2" s="524" t="str">
        <f t="shared" ref="CT2" si="43">IF(CU3="","",CT3)</f>
        <v/>
      </c>
      <c r="CU2" s="525"/>
      <c r="CV2" s="522" t="str">
        <f t="shared" ref="CV2" si="44">IF(CW3="","",CV3)</f>
        <v/>
      </c>
      <c r="CW2" s="523"/>
      <c r="CX2" s="524" t="str">
        <f t="shared" ref="CX2" si="45">IF(CY3="","",CX3)</f>
        <v/>
      </c>
      <c r="CY2" s="525"/>
      <c r="CZ2" s="522" t="str">
        <f t="shared" ref="CZ2" si="46">IF(DA3="","",CZ3)</f>
        <v/>
      </c>
      <c r="DA2" s="523"/>
      <c r="DB2" s="524" t="str">
        <f t="shared" ref="DB2" si="47">IF(DC3="","",DB3)</f>
        <v/>
      </c>
      <c r="DC2" s="525"/>
      <c r="DD2" s="522" t="str">
        <f t="shared" ref="DD2" si="48">IF(DE3="","",DD3)</f>
        <v/>
      </c>
      <c r="DE2" s="523"/>
      <c r="DF2" s="524" t="str">
        <f t="shared" ref="DF2" si="49">IF(DG3="","",DF3)</f>
        <v/>
      </c>
      <c r="DG2" s="525"/>
      <c r="DH2" s="522" t="str">
        <f t="shared" ref="DH2" si="50">IF(DI3="","",DH3)</f>
        <v/>
      </c>
      <c r="DI2" s="523"/>
      <c r="DJ2" s="524" t="str">
        <f t="shared" ref="DJ2" si="51">IF(DK3="","",DJ3)</f>
        <v/>
      </c>
      <c r="DK2" s="525"/>
      <c r="DL2" s="522" t="str">
        <f t="shared" ref="DL2" si="52">IF(DM3="","",DL3)</f>
        <v/>
      </c>
      <c r="DM2" s="523"/>
      <c r="DN2" s="524" t="str">
        <f t="shared" ref="DN2" si="53">IF(DO3="","",DN3)</f>
        <v/>
      </c>
      <c r="DO2" s="525"/>
      <c r="DP2" s="522" t="str">
        <f t="shared" ref="DP2" si="54">IF(DQ3="","",DP3)</f>
        <v/>
      </c>
      <c r="DQ2" s="523"/>
      <c r="DR2" s="524" t="str">
        <f t="shared" ref="DR2" si="55">IF(DS3="","",DR3)</f>
        <v/>
      </c>
      <c r="DS2" s="525"/>
      <c r="DT2" s="522" t="str">
        <f t="shared" ref="DT2" si="56">IF(DU3="","",DT3)</f>
        <v/>
      </c>
      <c r="DU2" s="523"/>
      <c r="DV2" s="524" t="str">
        <f t="shared" ref="DV2" si="57">IF(DW3="","",DV3)</f>
        <v/>
      </c>
      <c r="DW2" s="525"/>
    </row>
    <row r="3" spans="1:127" ht="21" customHeight="1" thickBot="1">
      <c r="A3" s="411"/>
      <c r="B3" s="412"/>
      <c r="C3" s="515"/>
      <c r="D3" s="518"/>
      <c r="E3" s="521"/>
      <c r="F3" s="488"/>
      <c r="G3" s="408"/>
      <c r="H3" s="48" t="str">
        <f>IF('CE. 1'!K4="","",'CE. 1'!K4)</f>
        <v/>
      </c>
      <c r="I3" s="138" t="str">
        <f>IF('CE. 1'!I4="","",'CE. 1'!I4)</f>
        <v/>
      </c>
      <c r="J3" s="47" t="str">
        <f>IF('CE. 2'!K4="","",'CE. 2'!K4)</f>
        <v/>
      </c>
      <c r="K3" s="46" t="str">
        <f>IF('CE. 2'!I4="","",'CE. 2'!I4)</f>
        <v/>
      </c>
      <c r="L3" s="139" t="str">
        <f>IF('CE. 3'!K4="","",'CE. 3'!K4)</f>
        <v/>
      </c>
      <c r="M3" s="49" t="str">
        <f>IF('CE. 3'!I4="","",'CE. 3'!I4)</f>
        <v/>
      </c>
      <c r="N3" s="47" t="str">
        <f>IF('CE. 4'!K4="","",'CE. 4'!K4)</f>
        <v/>
      </c>
      <c r="O3" s="46" t="str">
        <f>IF('CE. 4'!I4="","",'CE. 4'!I4)</f>
        <v/>
      </c>
      <c r="P3" s="48" t="str">
        <f>IF('CE. 5'!K4="","",'CE. 5'!K4)</f>
        <v/>
      </c>
      <c r="Q3" s="49" t="str">
        <f>IF('CE. 5'!I4="","",'CE. 5'!I4)</f>
        <v/>
      </c>
      <c r="R3" s="47" t="str">
        <f>IF('CE. 6'!K4="","",'CE. 6'!K4)</f>
        <v/>
      </c>
      <c r="S3" s="46" t="str">
        <f>IF('CE. 6'!I4="","",'CE. 6'!I4)</f>
        <v/>
      </c>
      <c r="T3" s="48" t="str">
        <f>IF('CE. 7'!K4="","",'CE. 7'!K4)</f>
        <v/>
      </c>
      <c r="U3" s="49" t="str">
        <f>IF('CE. 7'!I4="","",'CE. 7'!I4)</f>
        <v/>
      </c>
      <c r="V3" s="47" t="str">
        <f>IF('CE. 8'!K4="","",'CE. 8'!K4)</f>
        <v/>
      </c>
      <c r="W3" s="46" t="str">
        <f>IF('CE. 8'!I4="","",'CE. 8'!I4)</f>
        <v/>
      </c>
      <c r="X3" s="48" t="str">
        <f>IF('CE. 9'!K4="","",'CE. 9'!K4)</f>
        <v/>
      </c>
      <c r="Y3" s="49" t="str">
        <f>IF('CE. 9'!I4="","",'CE. 9'!I4)</f>
        <v/>
      </c>
      <c r="Z3" s="47" t="str">
        <f>IF('CE. 10'!K4="","",'CE. 10'!K4)</f>
        <v/>
      </c>
      <c r="AA3" s="46" t="str">
        <f>IF('CE. 10'!I4="","",'CE. 10'!I4)</f>
        <v/>
      </c>
      <c r="AB3" s="48" t="str">
        <f>IF('CE. 11'!K4="","",'CE. 11'!K4)</f>
        <v/>
      </c>
      <c r="AC3" s="49" t="str">
        <f>IF('CE. 11'!I4="","",'CE. 11'!I4)</f>
        <v/>
      </c>
      <c r="AD3" s="47" t="str">
        <f>IF('CE. 12'!K4="","",'CE. 12'!K4)</f>
        <v/>
      </c>
      <c r="AE3" s="46" t="str">
        <f>IF('CE. 12'!I4="","",'CE. 12'!I4)</f>
        <v/>
      </c>
      <c r="AF3" s="48" t="str">
        <f>IF('CE. 13'!K4="","",'CE. 13'!K4)</f>
        <v/>
      </c>
      <c r="AG3" s="49" t="str">
        <f>IF('CE. 13'!I4="","",'CE. 13'!I4)</f>
        <v/>
      </c>
      <c r="AH3" s="47" t="str">
        <f>IF('CE. 14'!K4="","",'CE. 14'!K4)</f>
        <v/>
      </c>
      <c r="AI3" s="46" t="str">
        <f>IF('CE. 14'!I4="","",'CE. 14'!I4)</f>
        <v/>
      </c>
      <c r="AJ3" s="48" t="str">
        <f>IF('CE. 15'!K4="","",'CE. 15'!K4)</f>
        <v/>
      </c>
      <c r="AK3" s="49" t="str">
        <f>IF('CE. 15'!I4="","",'CE. 15'!I4)</f>
        <v/>
      </c>
      <c r="AL3" s="129" t="str">
        <f>IF('CE. 16'!K4="","",'CE. 16'!K4)</f>
        <v/>
      </c>
      <c r="AM3" s="130" t="str">
        <f>IF('CE. 16'!I4="","",'CE. 16'!I4)</f>
        <v/>
      </c>
      <c r="AN3" s="140" t="str">
        <f>IF('CE. 17'!K4="","",'CE. 17'!K4)</f>
        <v/>
      </c>
      <c r="AO3" s="141" t="str">
        <f>IF('CE. 17'!I4="","",'CE. 17'!I4)</f>
        <v/>
      </c>
      <c r="AP3" s="129" t="str">
        <f>IF('CE. 18'!K4="","",'CE. 18'!K4)</f>
        <v/>
      </c>
      <c r="AQ3" s="130" t="str">
        <f>IF('CE. 18'!I4="","",'CE. 18'!I4)</f>
        <v/>
      </c>
      <c r="AR3" s="48" t="str">
        <f>IF('CE. 19'!K4="","",'CE. 19'!K4)</f>
        <v/>
      </c>
      <c r="AS3" s="49" t="str">
        <f>IF('CE. 19'!I4="","",'CE. 19'!I4)</f>
        <v/>
      </c>
      <c r="AT3" s="45" t="str">
        <f>IF('CE. 20'!K4="","",'CE. 20'!K4)</f>
        <v/>
      </c>
      <c r="AU3" s="46" t="str">
        <f>IF('CE. 20'!I4="","",'CE. 20'!I4)</f>
        <v/>
      </c>
      <c r="AV3" s="48" t="str">
        <f>IF('CE. 21'!K4="","",'CE. 21'!K4)</f>
        <v/>
      </c>
      <c r="AW3" s="49" t="str">
        <f>IF('CE. 21'!I4="","",'CE. 21'!I4)</f>
        <v/>
      </c>
      <c r="AX3" s="45" t="str">
        <f>IF('CE. 22'!K4="","",'CE. 22'!K4)</f>
        <v/>
      </c>
      <c r="AY3" s="46" t="str">
        <f>IF('CE. 22'!I4="","",'CE. 22'!I4)</f>
        <v/>
      </c>
      <c r="AZ3" s="48" t="str">
        <f>IF('CE. 23'!K4="","",'CE. 23'!K4)</f>
        <v/>
      </c>
      <c r="BA3" s="49" t="str">
        <f>IF('CE. 23'!I4="","",'CE. 23'!I4)</f>
        <v/>
      </c>
      <c r="BB3" s="45" t="str">
        <f>IF('CE. 24'!K4="","",'CE. 24'!K4)</f>
        <v/>
      </c>
      <c r="BC3" s="46" t="str">
        <f>IF('CE. 24'!I4="","",'CE. 24'!I4)</f>
        <v/>
      </c>
      <c r="BD3" s="48" t="str">
        <f>IF('CE. 25'!K4="","",'CE. 25'!K4)</f>
        <v/>
      </c>
      <c r="BE3" s="49" t="str">
        <f>IF('CE. 25'!I4="","",'CE. 25'!I4)</f>
        <v/>
      </c>
      <c r="BF3" s="45" t="str">
        <f>IF('CE. 26'!K4="","",'CE. 26'!K4)</f>
        <v/>
      </c>
      <c r="BG3" s="46" t="str">
        <f>IF('CE. 26'!I4="","",'CE. 26'!I4)</f>
        <v/>
      </c>
      <c r="BH3" s="48" t="str">
        <f>IF('CE. 27'!K4="","",'CE. 27'!K4)</f>
        <v/>
      </c>
      <c r="BI3" s="49" t="str">
        <f>IF('CE. 27'!I4="","",'CE. 27'!I4)</f>
        <v/>
      </c>
      <c r="BJ3" s="45" t="str">
        <f>IF('CE. 28'!K4="","",'CE. 28'!K4)</f>
        <v/>
      </c>
      <c r="BK3" s="46" t="str">
        <f>IF('CE. 28'!I4="","",'CE. 28'!I4)</f>
        <v/>
      </c>
      <c r="BL3" s="48" t="str">
        <f>IF('CE. 29'!K4="","",'CE. 29'!K4)</f>
        <v/>
      </c>
      <c r="BM3" s="49" t="str">
        <f>IF('CE. 29'!I4="","",'CE. 29'!I4)</f>
        <v/>
      </c>
      <c r="BN3" s="45" t="str">
        <f>IF('CE. 30'!K4="","",'CE. 30'!K4)</f>
        <v/>
      </c>
      <c r="BO3" s="46" t="str">
        <f>IF('CE. 30'!I4="","",'CE. 30'!I4)</f>
        <v/>
      </c>
      <c r="BP3" s="48" t="str">
        <f>IF('CE. 31'!K4="","",'CE. 31'!K4)</f>
        <v/>
      </c>
      <c r="BQ3" s="49" t="str">
        <f>IF('CE. 31'!I4="","",'CE. 31'!I4)</f>
        <v/>
      </c>
      <c r="BR3" s="45" t="str">
        <f>IF('CE. 32'!K4="","",'CE. 32'!K4)</f>
        <v/>
      </c>
      <c r="BS3" s="46" t="str">
        <f>IF('CE. 32'!I4="","",'CE. 32'!I4)</f>
        <v/>
      </c>
      <c r="BT3" s="142" t="str">
        <f>IF('CE. 33'!K4="","",'CE. 33'!K4)</f>
        <v/>
      </c>
      <c r="BU3" s="49" t="str">
        <f>IF('CE. 33'!I4="","",'CE. 33'!I4)</f>
        <v/>
      </c>
      <c r="BV3" s="45" t="str">
        <f>IF('CE. 34'!K4="","",'CE. 34'!K4)</f>
        <v/>
      </c>
      <c r="BW3" s="46" t="str">
        <f>IF('CE. 34'!I4="","",'CE. 34'!I4)</f>
        <v/>
      </c>
      <c r="BX3" s="48" t="str">
        <f>IF('CE. 35'!K4="","",'CE. 35'!K4)</f>
        <v/>
      </c>
      <c r="BY3" s="49" t="str">
        <f>IF('CE. 35'!I4="","",'CE. 35'!I4)</f>
        <v/>
      </c>
      <c r="BZ3" s="45" t="str">
        <f>IF('CE. 36'!K4="","",'CE. 36'!K4)</f>
        <v/>
      </c>
      <c r="CA3" s="46" t="str">
        <f>IF('CE. 36'!I4="","",'CE. 36'!I4)</f>
        <v/>
      </c>
      <c r="CB3" s="48" t="str">
        <f>IF('CE. 37'!K4="","",'CE. 37'!K4)</f>
        <v/>
      </c>
      <c r="CC3" s="49" t="str">
        <f>IF('CE. 37'!I4="","",'CE. 37'!I4)</f>
        <v/>
      </c>
      <c r="CD3" s="45" t="str">
        <f>IF('CE. 38'!K4="","",'CE. 38'!K4)</f>
        <v/>
      </c>
      <c r="CE3" s="46" t="str">
        <f>IF('CE. 38'!I4="","",'CE. 38'!I4)</f>
        <v/>
      </c>
      <c r="CF3" s="48" t="str">
        <f>IF('CE. 39'!K4="","",'CE. 39'!K4)</f>
        <v/>
      </c>
      <c r="CG3" s="49" t="str">
        <f>IF('CE. 39'!I4="","",'CE. 39'!I4)</f>
        <v/>
      </c>
      <c r="CH3" s="45" t="str">
        <f>IF('CE. 40'!K4="","",'CE. 40'!K4)</f>
        <v/>
      </c>
      <c r="CI3" s="46" t="str">
        <f>IF('CE. 40'!I4="","",'CE. 40'!I4)</f>
        <v/>
      </c>
      <c r="CJ3" s="48" t="str">
        <f>IF('CE. 41'!K4="","",'CE. 41'!K4)</f>
        <v/>
      </c>
      <c r="CK3" s="49" t="str">
        <f>IF('CE. 41'!I4="","",'CE. 41'!I4)</f>
        <v/>
      </c>
      <c r="CL3" s="45" t="str">
        <f>IF('CE. 42'!K4="","",'CE. 42'!K4)</f>
        <v/>
      </c>
      <c r="CM3" s="46" t="str">
        <f>IF('CE. 42'!I4="","",'CE. 42'!I4)</f>
        <v/>
      </c>
      <c r="CN3" s="48" t="str">
        <f>IF('CE. 43'!K4="","",'CE. 43'!K4)</f>
        <v/>
      </c>
      <c r="CO3" s="49" t="str">
        <f>IF('CE. 43'!I4="","",'CE. 43'!I4)</f>
        <v/>
      </c>
      <c r="CP3" s="45" t="str">
        <f>IF('CE. 44'!K4="","",'CE. 44'!K4)</f>
        <v/>
      </c>
      <c r="CQ3" s="46" t="str">
        <f>IF('CE. 44'!I4="","",'CE. 44'!I4)</f>
        <v/>
      </c>
      <c r="CR3" s="48" t="str">
        <f>IF('CE. 45'!K4="","",'CE. 45'!K4)</f>
        <v/>
      </c>
      <c r="CS3" s="49" t="str">
        <f>IF('CE. 45'!I4="","",'CE. 45'!I4)</f>
        <v/>
      </c>
      <c r="CT3" s="45" t="str">
        <f>IF('CE. 46'!K4="","",'CE. 46'!K4)</f>
        <v/>
      </c>
      <c r="CU3" s="46" t="str">
        <f>IF('CE. 46'!I4="","",'CE. 46'!I4)</f>
        <v/>
      </c>
      <c r="CV3" s="48" t="str">
        <f>IF('CE. 47'!K4="","",'CE. 47'!K4)</f>
        <v/>
      </c>
      <c r="CW3" s="49" t="str">
        <f>IF('CE. 47'!I4="","",'CE. 47'!I4)</f>
        <v/>
      </c>
      <c r="CX3" s="45" t="str">
        <f>IF('CE. 48'!K4="","",'CE. 48'!K4)</f>
        <v/>
      </c>
      <c r="CY3" s="46" t="str">
        <f>IF('CE. 48'!I4="","",'CE. 48'!I4)</f>
        <v/>
      </c>
      <c r="CZ3" s="48" t="str">
        <f>IF('CE. 49'!K4="","",'CE. 49'!K4)</f>
        <v/>
      </c>
      <c r="DA3" s="49" t="str">
        <f>IF('CE. 49'!I4="","",'CE. 49'!I4)</f>
        <v/>
      </c>
      <c r="DB3" s="45" t="str">
        <f>IF('CE. 50'!K4="","",'CE. 50'!K4)</f>
        <v/>
      </c>
      <c r="DC3" s="46" t="str">
        <f>IF('CE. 50'!I4="","",'CE. 50'!I4)</f>
        <v/>
      </c>
      <c r="DD3" s="48" t="str">
        <f>IF('CE. 51'!K4="","",'CE. 51'!K4)</f>
        <v/>
      </c>
      <c r="DE3" s="49" t="str">
        <f>IF('CE. 51'!I4="","",'CE. 51'!I4)</f>
        <v/>
      </c>
      <c r="DF3" s="45" t="str">
        <f>IF('CE. 52'!K4="","",'CE. 52'!K4)</f>
        <v/>
      </c>
      <c r="DG3" s="46" t="str">
        <f>IF('CE. 52'!I4="","",'CE. 52'!I4)</f>
        <v/>
      </c>
      <c r="DH3" s="48" t="str">
        <f>IF('CE. 53'!K4="","",'CE. 53'!K4)</f>
        <v/>
      </c>
      <c r="DI3" s="49" t="str">
        <f>IF('CE. 53'!I4="","",'CE. 53'!I4)</f>
        <v/>
      </c>
      <c r="DJ3" s="45" t="str">
        <f>IF('CE. 54'!K4="","",'CE. 54'!K4)</f>
        <v/>
      </c>
      <c r="DK3" s="46" t="str">
        <f>IF('CE. 54'!I4="","",'CE. 54'!I4)</f>
        <v/>
      </c>
      <c r="DL3" s="48" t="str">
        <f>IF('CE. 55'!K4="","",'CE. 55'!K4)</f>
        <v/>
      </c>
      <c r="DM3" s="49" t="str">
        <f>IF('CE. 55'!I4="","",'CE. 55'!I4)</f>
        <v/>
      </c>
      <c r="DN3" s="45" t="str">
        <f>IF('CE. 56'!K4="","",'CE. 56'!K4)</f>
        <v/>
      </c>
      <c r="DO3" s="46" t="str">
        <f>IF('CE. 56'!I4="","",'CE. 56'!I4)</f>
        <v/>
      </c>
      <c r="DP3" s="48" t="str">
        <f>IF('CE. 57'!K4="","",'CE. 57'!K4)</f>
        <v/>
      </c>
      <c r="DQ3" s="49" t="str">
        <f>IF('CE. 57'!I4="","",'CE. 57'!I4)</f>
        <v/>
      </c>
      <c r="DR3" s="45" t="str">
        <f>IF('CE. 58'!K4="","",'CE. 58'!K4)</f>
        <v/>
      </c>
      <c r="DS3" s="46" t="str">
        <f>IF('CE. 58'!I4="","",'CE. 58'!I4)</f>
        <v/>
      </c>
      <c r="DT3" s="48" t="str">
        <f>IF('CE. 59'!K4="","",'CE. 59'!K4)</f>
        <v/>
      </c>
      <c r="DU3" s="49" t="str">
        <f>IF('CE. 59'!I4="","",'CE. 59'!I4)</f>
        <v/>
      </c>
      <c r="DV3" s="45" t="str">
        <f>IF('CE. 60'!K4="","",'CE. 60'!K4)</f>
        <v/>
      </c>
      <c r="DW3" s="46" t="str">
        <f>IF('CE. 60'!I4="","",'CE. 60'!I4)</f>
        <v/>
      </c>
    </row>
    <row r="4" spans="1:127">
      <c r="A4" s="116">
        <v>1</v>
      </c>
      <c r="B4" s="17" t="str">
        <f>FINAL!B12</f>
        <v/>
      </c>
      <c r="C4" s="256"/>
      <c r="D4" s="44" t="str">
        <f>IFERROR(F4,"")</f>
        <v/>
      </c>
      <c r="E4" s="44" t="str">
        <f>IFERROR(G4,"")</f>
        <v/>
      </c>
      <c r="F4" s="26" t="e">
        <f>SUMPRODUCT(H4:DV4,$H$3:$DV$3)/SUMIF((H4:DV4),"&gt;=0",$H$3:$DV$3)</f>
        <v>#DIV/0!</v>
      </c>
      <c r="G4" s="27" t="e">
        <f>SUMPRODUCT(H4:DW4,$H$2:$DW$2)/SUMIF(H4:DW4,"&gt;0",$H$2:$DW$2)</f>
        <v>#DIV/0!</v>
      </c>
      <c r="H4" s="527" t="str">
        <f>'CE. 1'!R7</f>
        <v/>
      </c>
      <c r="I4" s="528"/>
      <c r="J4" s="529" t="str">
        <f>'CE. 2'!R7</f>
        <v/>
      </c>
      <c r="K4" s="529"/>
      <c r="L4" s="527" t="str">
        <f>'CE. 3'!R7</f>
        <v/>
      </c>
      <c r="M4" s="527"/>
      <c r="N4" s="529" t="str">
        <f>'CE. 4'!R7</f>
        <v/>
      </c>
      <c r="O4" s="529"/>
      <c r="P4" s="527" t="str">
        <f>'CE. 5'!R7</f>
        <v/>
      </c>
      <c r="Q4" s="527"/>
      <c r="R4" s="529" t="str">
        <f>'CE. 6'!R7</f>
        <v/>
      </c>
      <c r="S4" s="530"/>
      <c r="T4" s="527" t="str">
        <f>'CE. 7'!R7</f>
        <v/>
      </c>
      <c r="U4" s="528"/>
      <c r="V4" s="529" t="str">
        <f>'CE. 8'!R7</f>
        <v/>
      </c>
      <c r="W4" s="530"/>
      <c r="X4" s="527" t="str">
        <f>'CE. 9'!R7</f>
        <v/>
      </c>
      <c r="Y4" s="528"/>
      <c r="Z4" s="529" t="str">
        <f>'CE. 10'!R7</f>
        <v/>
      </c>
      <c r="AA4" s="530"/>
      <c r="AB4" s="527" t="str">
        <f>'CE. 11'!R7</f>
        <v/>
      </c>
      <c r="AC4" s="528"/>
      <c r="AD4" s="529" t="str">
        <f>'CE. 12'!R7</f>
        <v/>
      </c>
      <c r="AE4" s="530"/>
      <c r="AF4" s="527" t="str">
        <f>'CE. 13'!R7</f>
        <v/>
      </c>
      <c r="AG4" s="528"/>
      <c r="AH4" s="529" t="str">
        <f>'CE. 14'!R7</f>
        <v/>
      </c>
      <c r="AI4" s="530"/>
      <c r="AJ4" s="527" t="str">
        <f>'CE. 15'!R7</f>
        <v/>
      </c>
      <c r="AK4" s="528"/>
      <c r="AL4" s="529" t="str">
        <f>'CE. 16'!R7</f>
        <v/>
      </c>
      <c r="AM4" s="530"/>
      <c r="AN4" s="527" t="str">
        <f>'CE. 17'!R7</f>
        <v/>
      </c>
      <c r="AO4" s="528"/>
      <c r="AP4" s="529" t="str">
        <f>'CE. 18'!R7</f>
        <v/>
      </c>
      <c r="AQ4" s="530"/>
      <c r="AR4" s="527" t="str">
        <f>'CE. 19'!R7</f>
        <v/>
      </c>
      <c r="AS4" s="528"/>
      <c r="AT4" s="529" t="str">
        <f>'CE. 20'!R7</f>
        <v/>
      </c>
      <c r="AU4" s="530"/>
      <c r="AV4" s="527" t="str">
        <f>'CE. 21'!R7</f>
        <v/>
      </c>
      <c r="AW4" s="528"/>
      <c r="AX4" s="529" t="str">
        <f>'CE. 22'!R7</f>
        <v/>
      </c>
      <c r="AY4" s="530"/>
      <c r="AZ4" s="527" t="str">
        <f>'CE. 23'!R7</f>
        <v/>
      </c>
      <c r="BA4" s="528"/>
      <c r="BB4" s="529" t="str">
        <f>'CE. 24'!R7</f>
        <v/>
      </c>
      <c r="BC4" s="530"/>
      <c r="BD4" s="527" t="str">
        <f>'CE. 25'!R7</f>
        <v/>
      </c>
      <c r="BE4" s="528"/>
      <c r="BF4" s="529" t="str">
        <f>'CE. 26'!R7</f>
        <v/>
      </c>
      <c r="BG4" s="530"/>
      <c r="BH4" s="527" t="str">
        <f>'CE. 27'!R7</f>
        <v/>
      </c>
      <c r="BI4" s="528"/>
      <c r="BJ4" s="529" t="str">
        <f>'CE. 28'!R7</f>
        <v/>
      </c>
      <c r="BK4" s="530"/>
      <c r="BL4" s="527" t="str">
        <f>'CE. 29'!R7</f>
        <v/>
      </c>
      <c r="BM4" s="528"/>
      <c r="BN4" s="529" t="str">
        <f>'CE. 30'!R7</f>
        <v/>
      </c>
      <c r="BO4" s="530"/>
      <c r="BP4" s="527" t="str">
        <f>'CE. 31'!R7</f>
        <v/>
      </c>
      <c r="BQ4" s="528"/>
      <c r="BR4" s="529" t="str">
        <f>'CE. 32'!R7</f>
        <v/>
      </c>
      <c r="BS4" s="530"/>
      <c r="BT4" s="527" t="str">
        <f>'CE. 33'!R7</f>
        <v/>
      </c>
      <c r="BU4" s="528"/>
      <c r="BV4" s="529" t="str">
        <f>'CE. 34'!R7</f>
        <v/>
      </c>
      <c r="BW4" s="530"/>
      <c r="BX4" s="527" t="str">
        <f>'CE. 35'!R7</f>
        <v/>
      </c>
      <c r="BY4" s="528"/>
      <c r="BZ4" s="529" t="str">
        <f>'CE. 36'!R7</f>
        <v/>
      </c>
      <c r="CA4" s="530"/>
      <c r="CB4" s="527" t="str">
        <f>'CE. 37'!R7</f>
        <v/>
      </c>
      <c r="CC4" s="528"/>
      <c r="CD4" s="529" t="str">
        <f>'CE. 38'!R7</f>
        <v/>
      </c>
      <c r="CE4" s="530"/>
      <c r="CF4" s="527" t="str">
        <f>'CE. 39'!R7</f>
        <v/>
      </c>
      <c r="CG4" s="528"/>
      <c r="CH4" s="529" t="str">
        <f>'CE. 40'!R7</f>
        <v/>
      </c>
      <c r="CI4" s="530"/>
      <c r="CJ4" s="527" t="str">
        <f>'CE. 41'!R7</f>
        <v/>
      </c>
      <c r="CK4" s="528"/>
      <c r="CL4" s="529" t="str">
        <f>'CE. 42'!R7</f>
        <v/>
      </c>
      <c r="CM4" s="530"/>
      <c r="CN4" s="527" t="str">
        <f>'CE. 43'!R7</f>
        <v/>
      </c>
      <c r="CO4" s="528"/>
      <c r="CP4" s="529" t="str">
        <f>'CE. 44'!R7</f>
        <v/>
      </c>
      <c r="CQ4" s="530"/>
      <c r="CR4" s="527" t="str">
        <f>'CE. 45'!R7</f>
        <v/>
      </c>
      <c r="CS4" s="528"/>
      <c r="CT4" s="529" t="str">
        <f>'CE. 46'!R7</f>
        <v/>
      </c>
      <c r="CU4" s="530"/>
      <c r="CV4" s="527" t="str">
        <f>'CE. 47'!R7</f>
        <v/>
      </c>
      <c r="CW4" s="528"/>
      <c r="CX4" s="529" t="str">
        <f>'CE. 48'!R7</f>
        <v/>
      </c>
      <c r="CY4" s="530"/>
      <c r="CZ4" s="527" t="str">
        <f>'CE. 49'!R7</f>
        <v/>
      </c>
      <c r="DA4" s="528"/>
      <c r="DB4" s="529" t="str">
        <f>'CE. 50'!R7</f>
        <v/>
      </c>
      <c r="DC4" s="530"/>
      <c r="DD4" s="527" t="str">
        <f>'CE. 51'!R7</f>
        <v/>
      </c>
      <c r="DE4" s="528"/>
      <c r="DF4" s="529" t="str">
        <f>'CE. 52'!R7</f>
        <v/>
      </c>
      <c r="DG4" s="530"/>
      <c r="DH4" s="527" t="str">
        <f>'CE. 53'!R7</f>
        <v/>
      </c>
      <c r="DI4" s="528"/>
      <c r="DJ4" s="529" t="str">
        <f>'CE. 54'!R7</f>
        <v/>
      </c>
      <c r="DK4" s="530"/>
      <c r="DL4" s="527" t="str">
        <f>'CE. 55'!R7</f>
        <v/>
      </c>
      <c r="DM4" s="528"/>
      <c r="DN4" s="529" t="str">
        <f>'CE. 56'!R7</f>
        <v/>
      </c>
      <c r="DO4" s="530"/>
      <c r="DP4" s="527" t="str">
        <f>'CE. 57'!R7</f>
        <v/>
      </c>
      <c r="DQ4" s="528"/>
      <c r="DR4" s="529" t="str">
        <f>'CE. 58'!R7</f>
        <v/>
      </c>
      <c r="DS4" s="530"/>
      <c r="DT4" s="527" t="str">
        <f>'CE. 59'!R7</f>
        <v/>
      </c>
      <c r="DU4" s="528"/>
      <c r="DV4" s="529" t="str">
        <f>'CE. 60'!R7</f>
        <v/>
      </c>
      <c r="DW4" s="530"/>
    </row>
    <row r="5" spans="1:127">
      <c r="A5" s="95">
        <v>2</v>
      </c>
      <c r="B5" s="239" t="str">
        <f>FINAL!B13</f>
        <v/>
      </c>
      <c r="C5" s="256"/>
      <c r="D5" s="44" t="str">
        <f t="shared" ref="D5:E44" si="58">IFERROR(F5,"")</f>
        <v/>
      </c>
      <c r="E5" s="44" t="str">
        <f t="shared" si="58"/>
        <v/>
      </c>
      <c r="F5" s="26" t="e">
        <f t="shared" ref="F5:F44" si="59">SUMPRODUCT(H5:DV5,$H$3:$DV$3)/SUMIF((H5:DV5),"&gt;=0",$H$3:$DV$3)</f>
        <v>#DIV/0!</v>
      </c>
      <c r="G5" s="27" t="e">
        <f t="shared" ref="G5:G44" si="60">SUMPRODUCT(H5:DW5,$H$2:$DW$2)/SUMIF(H5:DW5,"&gt;0",$H$2:$DW$2)</f>
        <v>#DIV/0!</v>
      </c>
      <c r="H5" s="532" t="str">
        <f>'CE. 1'!R8</f>
        <v/>
      </c>
      <c r="I5" s="533"/>
      <c r="J5" s="534" t="str">
        <f>'CE. 2'!R8</f>
        <v/>
      </c>
      <c r="K5" s="534"/>
      <c r="L5" s="532" t="str">
        <f>'CE. 3'!R8</f>
        <v/>
      </c>
      <c r="M5" s="532"/>
      <c r="N5" s="534" t="str">
        <f>'CE. 4'!R8</f>
        <v/>
      </c>
      <c r="O5" s="534"/>
      <c r="P5" s="532" t="str">
        <f>'CE. 5'!R8</f>
        <v/>
      </c>
      <c r="Q5" s="532"/>
      <c r="R5" s="534" t="str">
        <f>'CE. 6'!R8</f>
        <v/>
      </c>
      <c r="S5" s="535"/>
      <c r="T5" s="532" t="str">
        <f>'CE. 7'!R8</f>
        <v/>
      </c>
      <c r="U5" s="533"/>
      <c r="V5" s="534" t="str">
        <f>'CE. 8'!R8</f>
        <v/>
      </c>
      <c r="W5" s="535"/>
      <c r="X5" s="532" t="str">
        <f>'CE. 9'!R8</f>
        <v/>
      </c>
      <c r="Y5" s="533"/>
      <c r="Z5" s="534" t="str">
        <f>'CE. 10'!R8</f>
        <v/>
      </c>
      <c r="AA5" s="535"/>
      <c r="AB5" s="532" t="str">
        <f>'CE. 11'!R8</f>
        <v/>
      </c>
      <c r="AC5" s="533"/>
      <c r="AD5" s="534" t="str">
        <f>'CE. 12'!R8</f>
        <v/>
      </c>
      <c r="AE5" s="535"/>
      <c r="AF5" s="532" t="str">
        <f>'CE. 13'!R8</f>
        <v/>
      </c>
      <c r="AG5" s="533"/>
      <c r="AH5" s="534" t="str">
        <f>'CE. 14'!R8</f>
        <v/>
      </c>
      <c r="AI5" s="535"/>
      <c r="AJ5" s="532" t="str">
        <f>'CE. 15'!R8</f>
        <v/>
      </c>
      <c r="AK5" s="533"/>
      <c r="AL5" s="534" t="str">
        <f>'CE. 16'!R8</f>
        <v/>
      </c>
      <c r="AM5" s="535"/>
      <c r="AN5" s="532" t="str">
        <f>'CE. 17'!R8</f>
        <v/>
      </c>
      <c r="AO5" s="533"/>
      <c r="AP5" s="534" t="str">
        <f>'CE. 18'!R8</f>
        <v/>
      </c>
      <c r="AQ5" s="535"/>
      <c r="AR5" s="532" t="str">
        <f>'CE. 19'!R8</f>
        <v/>
      </c>
      <c r="AS5" s="533"/>
      <c r="AT5" s="534" t="str">
        <f>'CE. 20'!R8</f>
        <v/>
      </c>
      <c r="AU5" s="535"/>
      <c r="AV5" s="532" t="str">
        <f>'CE. 21'!R8</f>
        <v/>
      </c>
      <c r="AW5" s="533"/>
      <c r="AX5" s="534" t="str">
        <f>'CE. 22'!R8</f>
        <v/>
      </c>
      <c r="AY5" s="535"/>
      <c r="AZ5" s="532" t="str">
        <f>'CE. 23'!R8</f>
        <v/>
      </c>
      <c r="BA5" s="533"/>
      <c r="BB5" s="534" t="str">
        <f>'CE. 24'!R8</f>
        <v/>
      </c>
      <c r="BC5" s="535"/>
      <c r="BD5" s="532" t="str">
        <f>'CE. 25'!R8</f>
        <v/>
      </c>
      <c r="BE5" s="533"/>
      <c r="BF5" s="534" t="str">
        <f>'CE. 26'!R8</f>
        <v/>
      </c>
      <c r="BG5" s="535"/>
      <c r="BH5" s="532" t="str">
        <f>'CE. 27'!R8</f>
        <v/>
      </c>
      <c r="BI5" s="533"/>
      <c r="BJ5" s="534" t="str">
        <f>'CE. 28'!R8</f>
        <v/>
      </c>
      <c r="BK5" s="535"/>
      <c r="BL5" s="532" t="str">
        <f>'CE. 29'!R8</f>
        <v/>
      </c>
      <c r="BM5" s="533"/>
      <c r="BN5" s="534" t="str">
        <f>'CE. 30'!R8</f>
        <v/>
      </c>
      <c r="BO5" s="535"/>
      <c r="BP5" s="532" t="str">
        <f>'CE. 31'!R8</f>
        <v/>
      </c>
      <c r="BQ5" s="533"/>
      <c r="BR5" s="534" t="str">
        <f>'CE. 32'!R8</f>
        <v/>
      </c>
      <c r="BS5" s="535"/>
      <c r="BT5" s="532" t="str">
        <f>'CE. 33'!R8</f>
        <v/>
      </c>
      <c r="BU5" s="533"/>
      <c r="BV5" s="534" t="str">
        <f>'CE. 34'!R8</f>
        <v/>
      </c>
      <c r="BW5" s="535"/>
      <c r="BX5" s="532" t="str">
        <f>'CE. 35'!R8</f>
        <v/>
      </c>
      <c r="BY5" s="533"/>
      <c r="BZ5" s="534" t="str">
        <f>'CE. 36'!R8</f>
        <v/>
      </c>
      <c r="CA5" s="535"/>
      <c r="CB5" s="532" t="str">
        <f>'CE. 37'!R8</f>
        <v/>
      </c>
      <c r="CC5" s="533"/>
      <c r="CD5" s="534" t="str">
        <f>'CE. 38'!R8</f>
        <v/>
      </c>
      <c r="CE5" s="535"/>
      <c r="CF5" s="532" t="str">
        <f>'CE. 39'!R8</f>
        <v/>
      </c>
      <c r="CG5" s="533"/>
      <c r="CH5" s="534" t="str">
        <f>'CE. 40'!R8</f>
        <v/>
      </c>
      <c r="CI5" s="535"/>
      <c r="CJ5" s="532" t="str">
        <f>'CE. 41'!R8</f>
        <v/>
      </c>
      <c r="CK5" s="533"/>
      <c r="CL5" s="534" t="str">
        <f>'CE. 42'!R8</f>
        <v/>
      </c>
      <c r="CM5" s="535"/>
      <c r="CN5" s="532" t="str">
        <f>'CE. 43'!R8</f>
        <v/>
      </c>
      <c r="CO5" s="533"/>
      <c r="CP5" s="534" t="str">
        <f>'CE. 44'!R8</f>
        <v/>
      </c>
      <c r="CQ5" s="535"/>
      <c r="CR5" s="532" t="str">
        <f>'CE. 45'!R8</f>
        <v/>
      </c>
      <c r="CS5" s="533"/>
      <c r="CT5" s="534" t="str">
        <f>'CE. 46'!R8</f>
        <v/>
      </c>
      <c r="CU5" s="535"/>
      <c r="CV5" s="532" t="str">
        <f>'CE. 47'!R8</f>
        <v/>
      </c>
      <c r="CW5" s="533"/>
      <c r="CX5" s="534" t="str">
        <f>'CE. 48'!R8</f>
        <v/>
      </c>
      <c r="CY5" s="535"/>
      <c r="CZ5" s="532" t="str">
        <f>'CE. 49'!R8</f>
        <v/>
      </c>
      <c r="DA5" s="533"/>
      <c r="DB5" s="534" t="str">
        <f>'CE. 50'!R8</f>
        <v/>
      </c>
      <c r="DC5" s="535"/>
      <c r="DD5" s="532" t="str">
        <f>'CE. 51'!R8</f>
        <v/>
      </c>
      <c r="DE5" s="533"/>
      <c r="DF5" s="534" t="str">
        <f>'CE. 52'!R8</f>
        <v/>
      </c>
      <c r="DG5" s="535"/>
      <c r="DH5" s="532" t="str">
        <f>'CE. 53'!R8</f>
        <v/>
      </c>
      <c r="DI5" s="533"/>
      <c r="DJ5" s="534" t="str">
        <f>'CE. 54'!R8</f>
        <v/>
      </c>
      <c r="DK5" s="535"/>
      <c r="DL5" s="532" t="str">
        <f>'CE. 55'!R8</f>
        <v/>
      </c>
      <c r="DM5" s="533"/>
      <c r="DN5" s="534" t="str">
        <f>'CE. 56'!R8</f>
        <v/>
      </c>
      <c r="DO5" s="535"/>
      <c r="DP5" s="532" t="str">
        <f>'CE. 57'!R8</f>
        <v/>
      </c>
      <c r="DQ5" s="533"/>
      <c r="DR5" s="534" t="str">
        <f>'CE. 58'!R8</f>
        <v/>
      </c>
      <c r="DS5" s="535"/>
      <c r="DT5" s="532" t="str">
        <f>'CE. 59'!R8</f>
        <v/>
      </c>
      <c r="DU5" s="533"/>
      <c r="DV5" s="534" t="str">
        <f>'CE. 60'!R8</f>
        <v/>
      </c>
      <c r="DW5" s="535"/>
    </row>
    <row r="6" spans="1:127">
      <c r="A6" s="95">
        <v>3</v>
      </c>
      <c r="B6" s="17" t="str">
        <f>FINAL!B14</f>
        <v/>
      </c>
      <c r="C6" s="256"/>
      <c r="D6" s="44" t="str">
        <f t="shared" si="58"/>
        <v/>
      </c>
      <c r="E6" s="44" t="str">
        <f t="shared" si="58"/>
        <v/>
      </c>
      <c r="F6" s="26" t="e">
        <f t="shared" si="59"/>
        <v>#DIV/0!</v>
      </c>
      <c r="G6" s="27" t="e">
        <f t="shared" si="60"/>
        <v>#DIV/0!</v>
      </c>
      <c r="H6" s="532" t="str">
        <f>'CE. 1'!R9</f>
        <v/>
      </c>
      <c r="I6" s="533"/>
      <c r="J6" s="534" t="str">
        <f>'CE. 2'!R9</f>
        <v/>
      </c>
      <c r="K6" s="534"/>
      <c r="L6" s="532" t="str">
        <f>'CE. 3'!R9</f>
        <v/>
      </c>
      <c r="M6" s="532"/>
      <c r="N6" s="534" t="str">
        <f>'CE. 4'!R9</f>
        <v/>
      </c>
      <c r="O6" s="534"/>
      <c r="P6" s="532" t="str">
        <f>'CE. 5'!R9</f>
        <v/>
      </c>
      <c r="Q6" s="532"/>
      <c r="R6" s="534" t="str">
        <f>'CE. 6'!R9</f>
        <v/>
      </c>
      <c r="S6" s="535"/>
      <c r="T6" s="532" t="str">
        <f>'CE. 7'!R9</f>
        <v/>
      </c>
      <c r="U6" s="533"/>
      <c r="V6" s="534" t="str">
        <f>'CE. 8'!R9</f>
        <v/>
      </c>
      <c r="W6" s="535"/>
      <c r="X6" s="532" t="str">
        <f>'CE. 9'!R9</f>
        <v/>
      </c>
      <c r="Y6" s="533"/>
      <c r="Z6" s="534" t="str">
        <f>'CE. 10'!R9</f>
        <v/>
      </c>
      <c r="AA6" s="535"/>
      <c r="AB6" s="532" t="str">
        <f>'CE. 11'!R9</f>
        <v/>
      </c>
      <c r="AC6" s="533"/>
      <c r="AD6" s="534" t="str">
        <f>'CE. 12'!R9</f>
        <v/>
      </c>
      <c r="AE6" s="535"/>
      <c r="AF6" s="532" t="str">
        <f>'CE. 13'!R9</f>
        <v/>
      </c>
      <c r="AG6" s="533"/>
      <c r="AH6" s="534" t="str">
        <f>'CE. 14'!R9</f>
        <v/>
      </c>
      <c r="AI6" s="535"/>
      <c r="AJ6" s="532" t="str">
        <f>'CE. 15'!R9</f>
        <v/>
      </c>
      <c r="AK6" s="533"/>
      <c r="AL6" s="534" t="str">
        <f>'CE. 16'!R9</f>
        <v/>
      </c>
      <c r="AM6" s="535"/>
      <c r="AN6" s="532" t="str">
        <f>'CE. 17'!R9</f>
        <v/>
      </c>
      <c r="AO6" s="533"/>
      <c r="AP6" s="534" t="str">
        <f>'CE. 18'!R9</f>
        <v/>
      </c>
      <c r="AQ6" s="535"/>
      <c r="AR6" s="532" t="str">
        <f>'CE. 19'!R9</f>
        <v/>
      </c>
      <c r="AS6" s="533"/>
      <c r="AT6" s="534" t="str">
        <f>'CE. 20'!R9</f>
        <v/>
      </c>
      <c r="AU6" s="535"/>
      <c r="AV6" s="532" t="str">
        <f>'CE. 21'!R9</f>
        <v/>
      </c>
      <c r="AW6" s="533"/>
      <c r="AX6" s="534" t="str">
        <f>'CE. 22'!R9</f>
        <v/>
      </c>
      <c r="AY6" s="535"/>
      <c r="AZ6" s="532" t="str">
        <f>'CE. 23'!R9</f>
        <v/>
      </c>
      <c r="BA6" s="533"/>
      <c r="BB6" s="534" t="str">
        <f>'CE. 24'!R9</f>
        <v/>
      </c>
      <c r="BC6" s="535"/>
      <c r="BD6" s="532" t="str">
        <f>'CE. 25'!R9</f>
        <v/>
      </c>
      <c r="BE6" s="533"/>
      <c r="BF6" s="534" t="str">
        <f>'CE. 26'!R9</f>
        <v/>
      </c>
      <c r="BG6" s="535"/>
      <c r="BH6" s="532" t="str">
        <f>'CE. 27'!R9</f>
        <v/>
      </c>
      <c r="BI6" s="533"/>
      <c r="BJ6" s="534" t="str">
        <f>'CE. 28'!R9</f>
        <v/>
      </c>
      <c r="BK6" s="535"/>
      <c r="BL6" s="532" t="str">
        <f>'CE. 29'!R9</f>
        <v/>
      </c>
      <c r="BM6" s="533"/>
      <c r="BN6" s="534" t="str">
        <f>'CE. 30'!R9</f>
        <v/>
      </c>
      <c r="BO6" s="535"/>
      <c r="BP6" s="532" t="str">
        <f>'CE. 31'!R9</f>
        <v/>
      </c>
      <c r="BQ6" s="533"/>
      <c r="BR6" s="534" t="str">
        <f>'CE. 32'!R9</f>
        <v/>
      </c>
      <c r="BS6" s="535"/>
      <c r="BT6" s="532" t="str">
        <f>'CE. 33'!R9</f>
        <v/>
      </c>
      <c r="BU6" s="533"/>
      <c r="BV6" s="534" t="str">
        <f>'CE. 34'!R9</f>
        <v/>
      </c>
      <c r="BW6" s="535"/>
      <c r="BX6" s="532" t="str">
        <f>'CE. 35'!R9</f>
        <v/>
      </c>
      <c r="BY6" s="533"/>
      <c r="BZ6" s="534" t="str">
        <f>'CE. 36'!R9</f>
        <v/>
      </c>
      <c r="CA6" s="535"/>
      <c r="CB6" s="532" t="str">
        <f>'CE. 37'!R9</f>
        <v/>
      </c>
      <c r="CC6" s="533"/>
      <c r="CD6" s="534" t="str">
        <f>'CE. 38'!R9</f>
        <v/>
      </c>
      <c r="CE6" s="535"/>
      <c r="CF6" s="532" t="str">
        <f>'CE. 39'!R9</f>
        <v/>
      </c>
      <c r="CG6" s="533"/>
      <c r="CH6" s="534" t="str">
        <f>'CE. 40'!R9</f>
        <v/>
      </c>
      <c r="CI6" s="535"/>
      <c r="CJ6" s="532" t="str">
        <f>'CE. 41'!R9</f>
        <v/>
      </c>
      <c r="CK6" s="533"/>
      <c r="CL6" s="534" t="str">
        <f>'CE. 42'!R9</f>
        <v/>
      </c>
      <c r="CM6" s="535"/>
      <c r="CN6" s="532" t="str">
        <f>'CE. 43'!R9</f>
        <v/>
      </c>
      <c r="CO6" s="533"/>
      <c r="CP6" s="534" t="str">
        <f>'CE. 44'!R9</f>
        <v/>
      </c>
      <c r="CQ6" s="535"/>
      <c r="CR6" s="532" t="str">
        <f>'CE. 45'!R9</f>
        <v/>
      </c>
      <c r="CS6" s="533"/>
      <c r="CT6" s="534" t="str">
        <f>'CE. 46'!R9</f>
        <v/>
      </c>
      <c r="CU6" s="535"/>
      <c r="CV6" s="532" t="str">
        <f>'CE. 47'!R9</f>
        <v/>
      </c>
      <c r="CW6" s="533"/>
      <c r="CX6" s="534" t="str">
        <f>'CE. 48'!R9</f>
        <v/>
      </c>
      <c r="CY6" s="535"/>
      <c r="CZ6" s="532" t="str">
        <f>'CE. 49'!R9</f>
        <v/>
      </c>
      <c r="DA6" s="533"/>
      <c r="DB6" s="534" t="str">
        <f>'CE. 50'!R9</f>
        <v/>
      </c>
      <c r="DC6" s="535"/>
      <c r="DD6" s="532" t="str">
        <f>'CE. 51'!R9</f>
        <v/>
      </c>
      <c r="DE6" s="533"/>
      <c r="DF6" s="534" t="str">
        <f>'CE. 52'!R9</f>
        <v/>
      </c>
      <c r="DG6" s="535"/>
      <c r="DH6" s="532" t="str">
        <f>'CE. 53'!R9</f>
        <v/>
      </c>
      <c r="DI6" s="533"/>
      <c r="DJ6" s="534" t="str">
        <f>'CE. 54'!R9</f>
        <v/>
      </c>
      <c r="DK6" s="535"/>
      <c r="DL6" s="532" t="str">
        <f>'CE. 55'!R9</f>
        <v/>
      </c>
      <c r="DM6" s="533"/>
      <c r="DN6" s="534" t="str">
        <f>'CE. 56'!R9</f>
        <v/>
      </c>
      <c r="DO6" s="535"/>
      <c r="DP6" s="532" t="str">
        <f>'CE. 57'!R9</f>
        <v/>
      </c>
      <c r="DQ6" s="533"/>
      <c r="DR6" s="534" t="str">
        <f>'CE. 58'!R9</f>
        <v/>
      </c>
      <c r="DS6" s="535"/>
      <c r="DT6" s="532" t="str">
        <f>'CE. 59'!R9</f>
        <v/>
      </c>
      <c r="DU6" s="533"/>
      <c r="DV6" s="534" t="str">
        <f>'CE. 60'!R9</f>
        <v/>
      </c>
      <c r="DW6" s="535"/>
    </row>
    <row r="7" spans="1:127">
      <c r="A7" s="95">
        <v>4</v>
      </c>
      <c r="B7" s="239" t="str">
        <f>FINAL!B15</f>
        <v/>
      </c>
      <c r="C7" s="256"/>
      <c r="D7" s="44" t="str">
        <f t="shared" si="58"/>
        <v/>
      </c>
      <c r="E7" s="44" t="str">
        <f t="shared" si="58"/>
        <v/>
      </c>
      <c r="F7" s="26" t="e">
        <f t="shared" si="59"/>
        <v>#DIV/0!</v>
      </c>
      <c r="G7" s="27" t="e">
        <f t="shared" si="60"/>
        <v>#DIV/0!</v>
      </c>
      <c r="H7" s="532" t="str">
        <f>'CE. 1'!R10</f>
        <v/>
      </c>
      <c r="I7" s="533"/>
      <c r="J7" s="534" t="str">
        <f>'CE. 2'!R10</f>
        <v/>
      </c>
      <c r="K7" s="534"/>
      <c r="L7" s="532" t="str">
        <f>'CE. 3'!R10</f>
        <v/>
      </c>
      <c r="M7" s="532"/>
      <c r="N7" s="534" t="str">
        <f>'CE. 4'!R10</f>
        <v/>
      </c>
      <c r="O7" s="534"/>
      <c r="P7" s="532" t="str">
        <f>'CE. 5'!R10</f>
        <v/>
      </c>
      <c r="Q7" s="532"/>
      <c r="R7" s="534" t="str">
        <f>'CE. 6'!R10</f>
        <v/>
      </c>
      <c r="S7" s="535"/>
      <c r="T7" s="532" t="str">
        <f>'CE. 7'!R10</f>
        <v/>
      </c>
      <c r="U7" s="533"/>
      <c r="V7" s="534" t="str">
        <f>'CE. 8'!R10</f>
        <v/>
      </c>
      <c r="W7" s="535"/>
      <c r="X7" s="532" t="str">
        <f>'CE. 9'!R10</f>
        <v/>
      </c>
      <c r="Y7" s="533"/>
      <c r="Z7" s="534" t="str">
        <f>'CE. 10'!R10</f>
        <v/>
      </c>
      <c r="AA7" s="535"/>
      <c r="AB7" s="532" t="str">
        <f>'CE. 11'!R10</f>
        <v/>
      </c>
      <c r="AC7" s="533"/>
      <c r="AD7" s="534" t="str">
        <f>'CE. 12'!R10</f>
        <v/>
      </c>
      <c r="AE7" s="535"/>
      <c r="AF7" s="532" t="str">
        <f>'CE. 13'!R10</f>
        <v/>
      </c>
      <c r="AG7" s="533"/>
      <c r="AH7" s="534" t="str">
        <f>'CE. 14'!R10</f>
        <v/>
      </c>
      <c r="AI7" s="535"/>
      <c r="AJ7" s="532" t="str">
        <f>'CE. 15'!R10</f>
        <v/>
      </c>
      <c r="AK7" s="533"/>
      <c r="AL7" s="534" t="str">
        <f>'CE. 16'!R10</f>
        <v/>
      </c>
      <c r="AM7" s="535"/>
      <c r="AN7" s="532" t="str">
        <f>'CE. 17'!R10</f>
        <v/>
      </c>
      <c r="AO7" s="533"/>
      <c r="AP7" s="534" t="str">
        <f>'CE. 18'!R10</f>
        <v/>
      </c>
      <c r="AQ7" s="535"/>
      <c r="AR7" s="532" t="str">
        <f>'CE. 19'!R10</f>
        <v/>
      </c>
      <c r="AS7" s="533"/>
      <c r="AT7" s="534" t="str">
        <f>'CE. 20'!R10</f>
        <v/>
      </c>
      <c r="AU7" s="535"/>
      <c r="AV7" s="532" t="str">
        <f>'CE. 21'!R10</f>
        <v/>
      </c>
      <c r="AW7" s="533"/>
      <c r="AX7" s="534" t="str">
        <f>'CE. 22'!R10</f>
        <v/>
      </c>
      <c r="AY7" s="535"/>
      <c r="AZ7" s="532" t="str">
        <f>'CE. 23'!R10</f>
        <v/>
      </c>
      <c r="BA7" s="533"/>
      <c r="BB7" s="534" t="str">
        <f>'CE. 24'!R10</f>
        <v/>
      </c>
      <c r="BC7" s="535"/>
      <c r="BD7" s="532" t="str">
        <f>'CE. 25'!R10</f>
        <v/>
      </c>
      <c r="BE7" s="533"/>
      <c r="BF7" s="534" t="str">
        <f>'CE. 26'!R10</f>
        <v/>
      </c>
      <c r="BG7" s="535"/>
      <c r="BH7" s="532" t="str">
        <f>'CE. 27'!R10</f>
        <v/>
      </c>
      <c r="BI7" s="533"/>
      <c r="BJ7" s="534" t="str">
        <f>'CE. 28'!R10</f>
        <v/>
      </c>
      <c r="BK7" s="535"/>
      <c r="BL7" s="532" t="str">
        <f>'CE. 29'!R10</f>
        <v/>
      </c>
      <c r="BM7" s="533"/>
      <c r="BN7" s="534" t="str">
        <f>'CE. 30'!R10</f>
        <v/>
      </c>
      <c r="BO7" s="535"/>
      <c r="BP7" s="532" t="str">
        <f>'CE. 31'!R10</f>
        <v/>
      </c>
      <c r="BQ7" s="533"/>
      <c r="BR7" s="534" t="str">
        <f>'CE. 32'!R10</f>
        <v/>
      </c>
      <c r="BS7" s="535"/>
      <c r="BT7" s="532" t="str">
        <f>'CE. 33'!R10</f>
        <v/>
      </c>
      <c r="BU7" s="533"/>
      <c r="BV7" s="534" t="str">
        <f>'CE. 34'!R10</f>
        <v/>
      </c>
      <c r="BW7" s="535"/>
      <c r="BX7" s="532" t="str">
        <f>'CE. 35'!R10</f>
        <v/>
      </c>
      <c r="BY7" s="533"/>
      <c r="BZ7" s="534" t="str">
        <f>'CE. 36'!R10</f>
        <v/>
      </c>
      <c r="CA7" s="535"/>
      <c r="CB7" s="532" t="str">
        <f>'CE. 37'!R10</f>
        <v/>
      </c>
      <c r="CC7" s="533"/>
      <c r="CD7" s="534" t="str">
        <f>'CE. 38'!R10</f>
        <v/>
      </c>
      <c r="CE7" s="535"/>
      <c r="CF7" s="532" t="str">
        <f>'CE. 39'!R10</f>
        <v/>
      </c>
      <c r="CG7" s="533"/>
      <c r="CH7" s="534" t="str">
        <f>'CE. 40'!R10</f>
        <v/>
      </c>
      <c r="CI7" s="535"/>
      <c r="CJ7" s="532" t="str">
        <f>'CE. 41'!R10</f>
        <v/>
      </c>
      <c r="CK7" s="533"/>
      <c r="CL7" s="534" t="str">
        <f>'CE. 42'!R10</f>
        <v/>
      </c>
      <c r="CM7" s="535"/>
      <c r="CN7" s="532" t="str">
        <f>'CE. 43'!R10</f>
        <v/>
      </c>
      <c r="CO7" s="533"/>
      <c r="CP7" s="534" t="str">
        <f>'CE. 44'!R10</f>
        <v/>
      </c>
      <c r="CQ7" s="535"/>
      <c r="CR7" s="532" t="str">
        <f>'CE. 45'!R10</f>
        <v/>
      </c>
      <c r="CS7" s="533"/>
      <c r="CT7" s="534" t="str">
        <f>'CE. 46'!R10</f>
        <v/>
      </c>
      <c r="CU7" s="535"/>
      <c r="CV7" s="532" t="str">
        <f>'CE. 47'!R10</f>
        <v/>
      </c>
      <c r="CW7" s="533"/>
      <c r="CX7" s="534" t="str">
        <f>'CE. 48'!R10</f>
        <v/>
      </c>
      <c r="CY7" s="535"/>
      <c r="CZ7" s="532" t="str">
        <f>'CE. 49'!R10</f>
        <v/>
      </c>
      <c r="DA7" s="533"/>
      <c r="DB7" s="534" t="str">
        <f>'CE. 50'!R10</f>
        <v/>
      </c>
      <c r="DC7" s="535"/>
      <c r="DD7" s="532" t="str">
        <f>'CE. 51'!R10</f>
        <v/>
      </c>
      <c r="DE7" s="533"/>
      <c r="DF7" s="534" t="str">
        <f>'CE. 52'!R10</f>
        <v/>
      </c>
      <c r="DG7" s="535"/>
      <c r="DH7" s="532" t="str">
        <f>'CE. 53'!R10</f>
        <v/>
      </c>
      <c r="DI7" s="533"/>
      <c r="DJ7" s="534" t="str">
        <f>'CE. 54'!R10</f>
        <v/>
      </c>
      <c r="DK7" s="535"/>
      <c r="DL7" s="532" t="str">
        <f>'CE. 55'!R10</f>
        <v/>
      </c>
      <c r="DM7" s="533"/>
      <c r="DN7" s="534" t="str">
        <f>'CE. 56'!R10</f>
        <v/>
      </c>
      <c r="DO7" s="535"/>
      <c r="DP7" s="532" t="str">
        <f>'CE. 57'!R10</f>
        <v/>
      </c>
      <c r="DQ7" s="533"/>
      <c r="DR7" s="534" t="str">
        <f>'CE. 58'!R10</f>
        <v/>
      </c>
      <c r="DS7" s="535"/>
      <c r="DT7" s="532" t="str">
        <f>'CE. 59'!R10</f>
        <v/>
      </c>
      <c r="DU7" s="533"/>
      <c r="DV7" s="534" t="str">
        <f>'CE. 60'!R10</f>
        <v/>
      </c>
      <c r="DW7" s="535"/>
    </row>
    <row r="8" spans="1:127">
      <c r="A8" s="95">
        <v>5</v>
      </c>
      <c r="B8" s="17" t="str">
        <f>FINAL!B16</f>
        <v/>
      </c>
      <c r="C8" s="256"/>
      <c r="D8" s="44" t="str">
        <f t="shared" si="58"/>
        <v/>
      </c>
      <c r="E8" s="44" t="str">
        <f t="shared" si="58"/>
        <v/>
      </c>
      <c r="F8" s="26" t="e">
        <f t="shared" si="59"/>
        <v>#DIV/0!</v>
      </c>
      <c r="G8" s="27" t="e">
        <f t="shared" si="60"/>
        <v>#DIV/0!</v>
      </c>
      <c r="H8" s="532" t="str">
        <f>'CE. 1'!R11</f>
        <v/>
      </c>
      <c r="I8" s="533"/>
      <c r="J8" s="534" t="str">
        <f>'CE. 2'!R11</f>
        <v/>
      </c>
      <c r="K8" s="534"/>
      <c r="L8" s="532" t="str">
        <f>'CE. 3'!R11</f>
        <v/>
      </c>
      <c r="M8" s="532"/>
      <c r="N8" s="534" t="str">
        <f>'CE. 4'!R11</f>
        <v/>
      </c>
      <c r="O8" s="534"/>
      <c r="P8" s="532" t="str">
        <f>'CE. 5'!R11</f>
        <v/>
      </c>
      <c r="Q8" s="532"/>
      <c r="R8" s="534" t="str">
        <f>'CE. 6'!R11</f>
        <v/>
      </c>
      <c r="S8" s="535"/>
      <c r="T8" s="532" t="str">
        <f>'CE. 7'!R11</f>
        <v/>
      </c>
      <c r="U8" s="533"/>
      <c r="V8" s="534" t="str">
        <f>'CE. 8'!R11</f>
        <v/>
      </c>
      <c r="W8" s="535"/>
      <c r="X8" s="532" t="str">
        <f>'CE. 9'!R11</f>
        <v/>
      </c>
      <c r="Y8" s="533"/>
      <c r="Z8" s="534" t="str">
        <f>'CE. 10'!R11</f>
        <v/>
      </c>
      <c r="AA8" s="535"/>
      <c r="AB8" s="532" t="str">
        <f>'CE. 11'!R11</f>
        <v/>
      </c>
      <c r="AC8" s="533"/>
      <c r="AD8" s="534" t="str">
        <f>'CE. 12'!R11</f>
        <v/>
      </c>
      <c r="AE8" s="535"/>
      <c r="AF8" s="532" t="str">
        <f>'CE. 13'!R11</f>
        <v/>
      </c>
      <c r="AG8" s="533"/>
      <c r="AH8" s="534" t="str">
        <f>'CE. 14'!R11</f>
        <v/>
      </c>
      <c r="AI8" s="535"/>
      <c r="AJ8" s="532" t="str">
        <f>'CE. 15'!R11</f>
        <v/>
      </c>
      <c r="AK8" s="533"/>
      <c r="AL8" s="534" t="str">
        <f>'CE. 16'!R11</f>
        <v/>
      </c>
      <c r="AM8" s="535"/>
      <c r="AN8" s="532" t="str">
        <f>'CE. 17'!R11</f>
        <v/>
      </c>
      <c r="AO8" s="533"/>
      <c r="AP8" s="534" t="str">
        <f>'CE. 18'!R11</f>
        <v/>
      </c>
      <c r="AQ8" s="535"/>
      <c r="AR8" s="532" t="str">
        <f>'CE. 19'!R11</f>
        <v/>
      </c>
      <c r="AS8" s="533"/>
      <c r="AT8" s="534" t="str">
        <f>'CE. 20'!R11</f>
        <v/>
      </c>
      <c r="AU8" s="535"/>
      <c r="AV8" s="532" t="str">
        <f>'CE. 21'!R11</f>
        <v/>
      </c>
      <c r="AW8" s="533"/>
      <c r="AX8" s="534" t="str">
        <f>'CE. 22'!R11</f>
        <v/>
      </c>
      <c r="AY8" s="535"/>
      <c r="AZ8" s="532" t="str">
        <f>'CE. 23'!R11</f>
        <v/>
      </c>
      <c r="BA8" s="533"/>
      <c r="BB8" s="534" t="str">
        <f>'CE. 24'!R11</f>
        <v/>
      </c>
      <c r="BC8" s="535"/>
      <c r="BD8" s="532" t="str">
        <f>'CE. 25'!R11</f>
        <v/>
      </c>
      <c r="BE8" s="533"/>
      <c r="BF8" s="534" t="str">
        <f>'CE. 26'!R11</f>
        <v/>
      </c>
      <c r="BG8" s="535"/>
      <c r="BH8" s="532" t="str">
        <f>'CE. 27'!R11</f>
        <v/>
      </c>
      <c r="BI8" s="533"/>
      <c r="BJ8" s="534" t="str">
        <f>'CE. 28'!R11</f>
        <v/>
      </c>
      <c r="BK8" s="535"/>
      <c r="BL8" s="532" t="str">
        <f>'CE. 29'!R11</f>
        <v/>
      </c>
      <c r="BM8" s="533"/>
      <c r="BN8" s="534" t="str">
        <f>'CE. 30'!R11</f>
        <v/>
      </c>
      <c r="BO8" s="535"/>
      <c r="BP8" s="532" t="str">
        <f>'CE. 31'!R11</f>
        <v/>
      </c>
      <c r="BQ8" s="533"/>
      <c r="BR8" s="534" t="str">
        <f>'CE. 32'!R11</f>
        <v/>
      </c>
      <c r="BS8" s="535"/>
      <c r="BT8" s="532" t="str">
        <f>'CE. 33'!R11</f>
        <v/>
      </c>
      <c r="BU8" s="533"/>
      <c r="BV8" s="534" t="str">
        <f>'CE. 34'!R11</f>
        <v/>
      </c>
      <c r="BW8" s="535"/>
      <c r="BX8" s="532" t="str">
        <f>'CE. 35'!R11</f>
        <v/>
      </c>
      <c r="BY8" s="533"/>
      <c r="BZ8" s="534" t="str">
        <f>'CE. 36'!R11</f>
        <v/>
      </c>
      <c r="CA8" s="535"/>
      <c r="CB8" s="532" t="str">
        <f>'CE. 37'!R11</f>
        <v/>
      </c>
      <c r="CC8" s="533"/>
      <c r="CD8" s="534" t="str">
        <f>'CE. 38'!R11</f>
        <v/>
      </c>
      <c r="CE8" s="535"/>
      <c r="CF8" s="532" t="str">
        <f>'CE. 39'!R11</f>
        <v/>
      </c>
      <c r="CG8" s="533"/>
      <c r="CH8" s="534" t="str">
        <f>'CE. 40'!R11</f>
        <v/>
      </c>
      <c r="CI8" s="535"/>
      <c r="CJ8" s="532" t="str">
        <f>'CE. 41'!R11</f>
        <v/>
      </c>
      <c r="CK8" s="533"/>
      <c r="CL8" s="534" t="str">
        <f>'CE. 42'!R11</f>
        <v/>
      </c>
      <c r="CM8" s="535"/>
      <c r="CN8" s="532" t="str">
        <f>'CE. 43'!R11</f>
        <v/>
      </c>
      <c r="CO8" s="533"/>
      <c r="CP8" s="534" t="str">
        <f>'CE. 44'!R11</f>
        <v/>
      </c>
      <c r="CQ8" s="535"/>
      <c r="CR8" s="532" t="str">
        <f>'CE. 45'!R11</f>
        <v/>
      </c>
      <c r="CS8" s="533"/>
      <c r="CT8" s="534" t="str">
        <f>'CE. 46'!R11</f>
        <v/>
      </c>
      <c r="CU8" s="535"/>
      <c r="CV8" s="532" t="str">
        <f>'CE. 47'!R11</f>
        <v/>
      </c>
      <c r="CW8" s="533"/>
      <c r="CX8" s="534" t="str">
        <f>'CE. 48'!R11</f>
        <v/>
      </c>
      <c r="CY8" s="535"/>
      <c r="CZ8" s="532" t="str">
        <f>'CE. 49'!R11</f>
        <v/>
      </c>
      <c r="DA8" s="533"/>
      <c r="DB8" s="534" t="str">
        <f>'CE. 50'!R11</f>
        <v/>
      </c>
      <c r="DC8" s="535"/>
      <c r="DD8" s="532" t="str">
        <f>'CE. 51'!R11</f>
        <v/>
      </c>
      <c r="DE8" s="533"/>
      <c r="DF8" s="534" t="str">
        <f>'CE. 52'!R11</f>
        <v/>
      </c>
      <c r="DG8" s="535"/>
      <c r="DH8" s="532" t="str">
        <f>'CE. 53'!R11</f>
        <v/>
      </c>
      <c r="DI8" s="533"/>
      <c r="DJ8" s="534" t="str">
        <f>'CE. 54'!R11</f>
        <v/>
      </c>
      <c r="DK8" s="535"/>
      <c r="DL8" s="532" t="str">
        <f>'CE. 55'!R11</f>
        <v/>
      </c>
      <c r="DM8" s="533"/>
      <c r="DN8" s="534" t="str">
        <f>'CE. 56'!R11</f>
        <v/>
      </c>
      <c r="DO8" s="535"/>
      <c r="DP8" s="532" t="str">
        <f>'CE. 57'!R11</f>
        <v/>
      </c>
      <c r="DQ8" s="533"/>
      <c r="DR8" s="534" t="str">
        <f>'CE. 58'!R11</f>
        <v/>
      </c>
      <c r="DS8" s="535"/>
      <c r="DT8" s="532" t="str">
        <f>'CE. 59'!R11</f>
        <v/>
      </c>
      <c r="DU8" s="533"/>
      <c r="DV8" s="534" t="str">
        <f>'CE. 60'!R11</f>
        <v/>
      </c>
      <c r="DW8" s="535"/>
    </row>
    <row r="9" spans="1:127">
      <c r="A9" s="95">
        <v>6</v>
      </c>
      <c r="B9" s="239" t="str">
        <f>FINAL!B17</f>
        <v/>
      </c>
      <c r="C9" s="256"/>
      <c r="D9" s="44" t="str">
        <f t="shared" si="58"/>
        <v/>
      </c>
      <c r="E9" s="44" t="str">
        <f t="shared" si="58"/>
        <v/>
      </c>
      <c r="F9" s="26" t="e">
        <f t="shared" si="59"/>
        <v>#DIV/0!</v>
      </c>
      <c r="G9" s="27" t="e">
        <f t="shared" si="60"/>
        <v>#DIV/0!</v>
      </c>
      <c r="H9" s="532" t="str">
        <f>'CE. 1'!R12</f>
        <v/>
      </c>
      <c r="I9" s="533"/>
      <c r="J9" s="534" t="str">
        <f>'CE. 2'!R12</f>
        <v/>
      </c>
      <c r="K9" s="534"/>
      <c r="L9" s="532" t="str">
        <f>'CE. 3'!R12</f>
        <v/>
      </c>
      <c r="M9" s="532"/>
      <c r="N9" s="534" t="str">
        <f>'CE. 4'!R12</f>
        <v/>
      </c>
      <c r="O9" s="534"/>
      <c r="P9" s="532" t="str">
        <f>'CE. 5'!R12</f>
        <v/>
      </c>
      <c r="Q9" s="532"/>
      <c r="R9" s="534" t="str">
        <f>'CE. 6'!R12</f>
        <v/>
      </c>
      <c r="S9" s="535"/>
      <c r="T9" s="532" t="str">
        <f>'CE. 7'!R12</f>
        <v/>
      </c>
      <c r="U9" s="533"/>
      <c r="V9" s="534" t="str">
        <f>'CE. 8'!R12</f>
        <v/>
      </c>
      <c r="W9" s="535"/>
      <c r="X9" s="532" t="str">
        <f>'CE. 9'!R12</f>
        <v/>
      </c>
      <c r="Y9" s="533"/>
      <c r="Z9" s="534" t="str">
        <f>'CE. 10'!R12</f>
        <v/>
      </c>
      <c r="AA9" s="535"/>
      <c r="AB9" s="532" t="str">
        <f>'CE. 11'!R12</f>
        <v/>
      </c>
      <c r="AC9" s="533"/>
      <c r="AD9" s="534" t="str">
        <f>'CE. 12'!R12</f>
        <v/>
      </c>
      <c r="AE9" s="535"/>
      <c r="AF9" s="532" t="str">
        <f>'CE. 13'!R12</f>
        <v/>
      </c>
      <c r="AG9" s="533"/>
      <c r="AH9" s="534" t="str">
        <f>'CE. 14'!R12</f>
        <v/>
      </c>
      <c r="AI9" s="535"/>
      <c r="AJ9" s="532" t="str">
        <f>'CE. 15'!R12</f>
        <v/>
      </c>
      <c r="AK9" s="533"/>
      <c r="AL9" s="534" t="str">
        <f>'CE. 16'!R12</f>
        <v/>
      </c>
      <c r="AM9" s="535"/>
      <c r="AN9" s="532" t="str">
        <f>'CE. 17'!R12</f>
        <v/>
      </c>
      <c r="AO9" s="533"/>
      <c r="AP9" s="534" t="str">
        <f>'CE. 18'!R12</f>
        <v/>
      </c>
      <c r="AQ9" s="535"/>
      <c r="AR9" s="532" t="str">
        <f>'CE. 19'!R12</f>
        <v/>
      </c>
      <c r="AS9" s="533"/>
      <c r="AT9" s="534" t="str">
        <f>'CE. 20'!R12</f>
        <v/>
      </c>
      <c r="AU9" s="535"/>
      <c r="AV9" s="532" t="str">
        <f>'CE. 21'!R12</f>
        <v/>
      </c>
      <c r="AW9" s="533"/>
      <c r="AX9" s="534" t="str">
        <f>'CE. 22'!R12</f>
        <v/>
      </c>
      <c r="AY9" s="535"/>
      <c r="AZ9" s="532" t="str">
        <f>'CE. 23'!R12</f>
        <v/>
      </c>
      <c r="BA9" s="533"/>
      <c r="BB9" s="534" t="str">
        <f>'CE. 24'!R12</f>
        <v/>
      </c>
      <c r="BC9" s="535"/>
      <c r="BD9" s="532" t="str">
        <f>'CE. 25'!R12</f>
        <v/>
      </c>
      <c r="BE9" s="533"/>
      <c r="BF9" s="534" t="str">
        <f>'CE. 26'!R12</f>
        <v/>
      </c>
      <c r="BG9" s="535"/>
      <c r="BH9" s="532" t="str">
        <f>'CE. 27'!R12</f>
        <v/>
      </c>
      <c r="BI9" s="533"/>
      <c r="BJ9" s="534" t="str">
        <f>'CE. 28'!R12</f>
        <v/>
      </c>
      <c r="BK9" s="535"/>
      <c r="BL9" s="532" t="str">
        <f>'CE. 29'!R12</f>
        <v/>
      </c>
      <c r="BM9" s="533"/>
      <c r="BN9" s="534" t="str">
        <f>'CE. 30'!R12</f>
        <v/>
      </c>
      <c r="BO9" s="535"/>
      <c r="BP9" s="532" t="str">
        <f>'CE. 31'!R12</f>
        <v/>
      </c>
      <c r="BQ9" s="533"/>
      <c r="BR9" s="534" t="str">
        <f>'CE. 32'!R12</f>
        <v/>
      </c>
      <c r="BS9" s="535"/>
      <c r="BT9" s="532" t="str">
        <f>'CE. 33'!R12</f>
        <v/>
      </c>
      <c r="BU9" s="533"/>
      <c r="BV9" s="534" t="str">
        <f>'CE. 34'!R12</f>
        <v/>
      </c>
      <c r="BW9" s="535"/>
      <c r="BX9" s="532" t="str">
        <f>'CE. 35'!R12</f>
        <v/>
      </c>
      <c r="BY9" s="533"/>
      <c r="BZ9" s="534" t="str">
        <f>'CE. 36'!R12</f>
        <v/>
      </c>
      <c r="CA9" s="535"/>
      <c r="CB9" s="532" t="str">
        <f>'CE. 37'!R12</f>
        <v/>
      </c>
      <c r="CC9" s="533"/>
      <c r="CD9" s="534" t="str">
        <f>'CE. 38'!R12</f>
        <v/>
      </c>
      <c r="CE9" s="535"/>
      <c r="CF9" s="532" t="str">
        <f>'CE. 39'!R12</f>
        <v/>
      </c>
      <c r="CG9" s="533"/>
      <c r="CH9" s="534" t="str">
        <f>'CE. 40'!R12</f>
        <v/>
      </c>
      <c r="CI9" s="535"/>
      <c r="CJ9" s="532" t="str">
        <f>'CE. 41'!R12</f>
        <v/>
      </c>
      <c r="CK9" s="533"/>
      <c r="CL9" s="534" t="str">
        <f>'CE. 42'!R12</f>
        <v/>
      </c>
      <c r="CM9" s="535"/>
      <c r="CN9" s="532" t="str">
        <f>'CE. 43'!R12</f>
        <v/>
      </c>
      <c r="CO9" s="533"/>
      <c r="CP9" s="534" t="str">
        <f>'CE. 44'!R12</f>
        <v/>
      </c>
      <c r="CQ9" s="535"/>
      <c r="CR9" s="532" t="str">
        <f>'CE. 45'!R12</f>
        <v/>
      </c>
      <c r="CS9" s="533"/>
      <c r="CT9" s="534" t="str">
        <f>'CE. 46'!R12</f>
        <v/>
      </c>
      <c r="CU9" s="535"/>
      <c r="CV9" s="532" t="str">
        <f>'CE. 47'!R12</f>
        <v/>
      </c>
      <c r="CW9" s="533"/>
      <c r="CX9" s="534" t="str">
        <f>'CE. 48'!R12</f>
        <v/>
      </c>
      <c r="CY9" s="535"/>
      <c r="CZ9" s="532" t="str">
        <f>'CE. 49'!R12</f>
        <v/>
      </c>
      <c r="DA9" s="533"/>
      <c r="DB9" s="534" t="str">
        <f>'CE. 50'!R12</f>
        <v/>
      </c>
      <c r="DC9" s="535"/>
      <c r="DD9" s="532" t="str">
        <f>'CE. 51'!R12</f>
        <v/>
      </c>
      <c r="DE9" s="533"/>
      <c r="DF9" s="534" t="str">
        <f>'CE. 52'!R12</f>
        <v/>
      </c>
      <c r="DG9" s="535"/>
      <c r="DH9" s="532" t="str">
        <f>'CE. 53'!R12</f>
        <v/>
      </c>
      <c r="DI9" s="533"/>
      <c r="DJ9" s="534" t="str">
        <f>'CE. 54'!R12</f>
        <v/>
      </c>
      <c r="DK9" s="535"/>
      <c r="DL9" s="532" t="str">
        <f>'CE. 55'!R12</f>
        <v/>
      </c>
      <c r="DM9" s="533"/>
      <c r="DN9" s="534" t="str">
        <f>'CE. 56'!R12</f>
        <v/>
      </c>
      <c r="DO9" s="535"/>
      <c r="DP9" s="532" t="str">
        <f>'CE. 57'!R12</f>
        <v/>
      </c>
      <c r="DQ9" s="533"/>
      <c r="DR9" s="534" t="str">
        <f>'CE. 58'!R12</f>
        <v/>
      </c>
      <c r="DS9" s="535"/>
      <c r="DT9" s="532" t="str">
        <f>'CE. 59'!R12</f>
        <v/>
      </c>
      <c r="DU9" s="533"/>
      <c r="DV9" s="534" t="str">
        <f>'CE. 60'!R12</f>
        <v/>
      </c>
      <c r="DW9" s="535"/>
    </row>
    <row r="10" spans="1:127">
      <c r="A10" s="95">
        <v>7</v>
      </c>
      <c r="B10" s="17" t="str">
        <f>FINAL!B18</f>
        <v/>
      </c>
      <c r="C10" s="256"/>
      <c r="D10" s="44" t="str">
        <f t="shared" si="58"/>
        <v/>
      </c>
      <c r="E10" s="44" t="str">
        <f t="shared" si="58"/>
        <v/>
      </c>
      <c r="F10" s="26" t="e">
        <f t="shared" si="59"/>
        <v>#DIV/0!</v>
      </c>
      <c r="G10" s="27" t="e">
        <f t="shared" si="60"/>
        <v>#DIV/0!</v>
      </c>
      <c r="H10" s="532" t="str">
        <f>'CE. 1'!R13</f>
        <v/>
      </c>
      <c r="I10" s="533"/>
      <c r="J10" s="534" t="str">
        <f>'CE. 2'!R13</f>
        <v/>
      </c>
      <c r="K10" s="534"/>
      <c r="L10" s="532" t="str">
        <f>'CE. 3'!R13</f>
        <v/>
      </c>
      <c r="M10" s="532"/>
      <c r="N10" s="534" t="str">
        <f>'CE. 4'!R13</f>
        <v/>
      </c>
      <c r="O10" s="534"/>
      <c r="P10" s="532" t="str">
        <f>'CE. 5'!R13</f>
        <v/>
      </c>
      <c r="Q10" s="532"/>
      <c r="R10" s="534" t="str">
        <f>'CE. 6'!R13</f>
        <v/>
      </c>
      <c r="S10" s="535"/>
      <c r="T10" s="532" t="str">
        <f>'CE. 7'!R13</f>
        <v/>
      </c>
      <c r="U10" s="533"/>
      <c r="V10" s="534" t="str">
        <f>'CE. 8'!R13</f>
        <v/>
      </c>
      <c r="W10" s="535"/>
      <c r="X10" s="532" t="str">
        <f>'CE. 9'!R13</f>
        <v/>
      </c>
      <c r="Y10" s="533"/>
      <c r="Z10" s="534" t="str">
        <f>'CE. 10'!R13</f>
        <v/>
      </c>
      <c r="AA10" s="535"/>
      <c r="AB10" s="532" t="str">
        <f>'CE. 11'!R13</f>
        <v/>
      </c>
      <c r="AC10" s="533"/>
      <c r="AD10" s="534" t="str">
        <f>'CE. 12'!R13</f>
        <v/>
      </c>
      <c r="AE10" s="535"/>
      <c r="AF10" s="532" t="str">
        <f>'CE. 13'!R13</f>
        <v/>
      </c>
      <c r="AG10" s="533"/>
      <c r="AH10" s="534" t="str">
        <f>'CE. 14'!R13</f>
        <v/>
      </c>
      <c r="AI10" s="535"/>
      <c r="AJ10" s="532" t="str">
        <f>'CE. 15'!R13</f>
        <v/>
      </c>
      <c r="AK10" s="533"/>
      <c r="AL10" s="534" t="str">
        <f>'CE. 16'!R13</f>
        <v/>
      </c>
      <c r="AM10" s="535"/>
      <c r="AN10" s="532" t="str">
        <f>'CE. 17'!R13</f>
        <v/>
      </c>
      <c r="AO10" s="533"/>
      <c r="AP10" s="534" t="str">
        <f>'CE. 18'!R13</f>
        <v/>
      </c>
      <c r="AQ10" s="535"/>
      <c r="AR10" s="532" t="str">
        <f>'CE. 19'!R13</f>
        <v/>
      </c>
      <c r="AS10" s="533"/>
      <c r="AT10" s="534" t="str">
        <f>'CE. 20'!R13</f>
        <v/>
      </c>
      <c r="AU10" s="535"/>
      <c r="AV10" s="532" t="str">
        <f>'CE. 21'!R13</f>
        <v/>
      </c>
      <c r="AW10" s="533"/>
      <c r="AX10" s="534" t="str">
        <f>'CE. 22'!R13</f>
        <v/>
      </c>
      <c r="AY10" s="535"/>
      <c r="AZ10" s="532" t="str">
        <f>'CE. 23'!R13</f>
        <v/>
      </c>
      <c r="BA10" s="533"/>
      <c r="BB10" s="534" t="str">
        <f>'CE. 24'!R13</f>
        <v/>
      </c>
      <c r="BC10" s="535"/>
      <c r="BD10" s="532" t="str">
        <f>'CE. 25'!R13</f>
        <v/>
      </c>
      <c r="BE10" s="533"/>
      <c r="BF10" s="534" t="str">
        <f>'CE. 26'!R13</f>
        <v/>
      </c>
      <c r="BG10" s="535"/>
      <c r="BH10" s="532" t="str">
        <f>'CE. 27'!R13</f>
        <v/>
      </c>
      <c r="BI10" s="533"/>
      <c r="BJ10" s="534" t="str">
        <f>'CE. 28'!R13</f>
        <v/>
      </c>
      <c r="BK10" s="535"/>
      <c r="BL10" s="532" t="str">
        <f>'CE. 29'!R13</f>
        <v/>
      </c>
      <c r="BM10" s="533"/>
      <c r="BN10" s="534" t="str">
        <f>'CE. 30'!R13</f>
        <v/>
      </c>
      <c r="BO10" s="535"/>
      <c r="BP10" s="532" t="str">
        <f>'CE. 31'!R13</f>
        <v/>
      </c>
      <c r="BQ10" s="533"/>
      <c r="BR10" s="534" t="str">
        <f>'CE. 32'!R13</f>
        <v/>
      </c>
      <c r="BS10" s="535"/>
      <c r="BT10" s="532" t="str">
        <f>'CE. 33'!R13</f>
        <v/>
      </c>
      <c r="BU10" s="533"/>
      <c r="BV10" s="534" t="str">
        <f>'CE. 34'!R13</f>
        <v/>
      </c>
      <c r="BW10" s="535"/>
      <c r="BX10" s="532" t="str">
        <f>'CE. 35'!R13</f>
        <v/>
      </c>
      <c r="BY10" s="533"/>
      <c r="BZ10" s="534" t="str">
        <f>'CE. 36'!R13</f>
        <v/>
      </c>
      <c r="CA10" s="535"/>
      <c r="CB10" s="532" t="str">
        <f>'CE. 37'!R13</f>
        <v/>
      </c>
      <c r="CC10" s="533"/>
      <c r="CD10" s="534" t="str">
        <f>'CE. 38'!R13</f>
        <v/>
      </c>
      <c r="CE10" s="535"/>
      <c r="CF10" s="532" t="str">
        <f>'CE. 39'!R13</f>
        <v/>
      </c>
      <c r="CG10" s="533"/>
      <c r="CH10" s="534" t="str">
        <f>'CE. 40'!R13</f>
        <v/>
      </c>
      <c r="CI10" s="535"/>
      <c r="CJ10" s="532" t="str">
        <f>'CE. 41'!R13</f>
        <v/>
      </c>
      <c r="CK10" s="533"/>
      <c r="CL10" s="534" t="str">
        <f>'CE. 42'!R13</f>
        <v/>
      </c>
      <c r="CM10" s="535"/>
      <c r="CN10" s="532" t="str">
        <f>'CE. 43'!R13</f>
        <v/>
      </c>
      <c r="CO10" s="533"/>
      <c r="CP10" s="534" t="str">
        <f>'CE. 44'!R13</f>
        <v/>
      </c>
      <c r="CQ10" s="535"/>
      <c r="CR10" s="532" t="str">
        <f>'CE. 45'!R13</f>
        <v/>
      </c>
      <c r="CS10" s="533"/>
      <c r="CT10" s="534" t="str">
        <f>'CE. 46'!R13</f>
        <v/>
      </c>
      <c r="CU10" s="535"/>
      <c r="CV10" s="532" t="str">
        <f>'CE. 47'!R13</f>
        <v/>
      </c>
      <c r="CW10" s="533"/>
      <c r="CX10" s="534" t="str">
        <f>'CE. 48'!R13</f>
        <v/>
      </c>
      <c r="CY10" s="535"/>
      <c r="CZ10" s="532" t="str">
        <f>'CE. 49'!R13</f>
        <v/>
      </c>
      <c r="DA10" s="533"/>
      <c r="DB10" s="534" t="str">
        <f>'CE. 50'!R13</f>
        <v/>
      </c>
      <c r="DC10" s="535"/>
      <c r="DD10" s="532" t="str">
        <f>'CE. 51'!R13</f>
        <v/>
      </c>
      <c r="DE10" s="533"/>
      <c r="DF10" s="534" t="str">
        <f>'CE. 52'!R13</f>
        <v/>
      </c>
      <c r="DG10" s="535"/>
      <c r="DH10" s="532" t="str">
        <f>'CE. 53'!R13</f>
        <v/>
      </c>
      <c r="DI10" s="533"/>
      <c r="DJ10" s="534" t="str">
        <f>'CE. 54'!R13</f>
        <v/>
      </c>
      <c r="DK10" s="535"/>
      <c r="DL10" s="532" t="str">
        <f>'CE. 55'!R13</f>
        <v/>
      </c>
      <c r="DM10" s="533"/>
      <c r="DN10" s="534" t="str">
        <f>'CE. 56'!R13</f>
        <v/>
      </c>
      <c r="DO10" s="535"/>
      <c r="DP10" s="532" t="str">
        <f>'CE. 57'!R13</f>
        <v/>
      </c>
      <c r="DQ10" s="533"/>
      <c r="DR10" s="534" t="str">
        <f>'CE. 58'!R13</f>
        <v/>
      </c>
      <c r="DS10" s="535"/>
      <c r="DT10" s="532" t="str">
        <f>'CE. 59'!R13</f>
        <v/>
      </c>
      <c r="DU10" s="533"/>
      <c r="DV10" s="534" t="str">
        <f>'CE. 60'!R13</f>
        <v/>
      </c>
      <c r="DW10" s="535"/>
    </row>
    <row r="11" spans="1:127">
      <c r="A11" s="95">
        <v>8</v>
      </c>
      <c r="B11" s="239" t="str">
        <f>FINAL!B19</f>
        <v/>
      </c>
      <c r="C11" s="256"/>
      <c r="D11" s="44" t="str">
        <f t="shared" si="58"/>
        <v/>
      </c>
      <c r="E11" s="44" t="str">
        <f t="shared" si="58"/>
        <v/>
      </c>
      <c r="F11" s="26" t="e">
        <f t="shared" si="59"/>
        <v>#DIV/0!</v>
      </c>
      <c r="G11" s="27" t="e">
        <f t="shared" si="60"/>
        <v>#DIV/0!</v>
      </c>
      <c r="H11" s="532" t="str">
        <f>'CE. 1'!R14</f>
        <v/>
      </c>
      <c r="I11" s="533"/>
      <c r="J11" s="534" t="str">
        <f>'CE. 2'!R14</f>
        <v/>
      </c>
      <c r="K11" s="534"/>
      <c r="L11" s="532" t="str">
        <f>'CE. 3'!R14</f>
        <v/>
      </c>
      <c r="M11" s="532"/>
      <c r="N11" s="534" t="str">
        <f>'CE. 4'!R14</f>
        <v/>
      </c>
      <c r="O11" s="534"/>
      <c r="P11" s="532" t="str">
        <f>'CE. 5'!R14</f>
        <v/>
      </c>
      <c r="Q11" s="532"/>
      <c r="R11" s="534" t="str">
        <f>'CE. 6'!R14</f>
        <v/>
      </c>
      <c r="S11" s="535"/>
      <c r="T11" s="532" t="str">
        <f>'CE. 7'!R14</f>
        <v/>
      </c>
      <c r="U11" s="533"/>
      <c r="V11" s="534" t="str">
        <f>'CE. 8'!R14</f>
        <v/>
      </c>
      <c r="W11" s="535"/>
      <c r="X11" s="532" t="str">
        <f>'CE. 9'!R14</f>
        <v/>
      </c>
      <c r="Y11" s="533"/>
      <c r="Z11" s="534" t="str">
        <f>'CE. 10'!R14</f>
        <v/>
      </c>
      <c r="AA11" s="535"/>
      <c r="AB11" s="532" t="str">
        <f>'CE. 11'!R14</f>
        <v/>
      </c>
      <c r="AC11" s="533"/>
      <c r="AD11" s="534" t="str">
        <f>'CE. 12'!R14</f>
        <v/>
      </c>
      <c r="AE11" s="535"/>
      <c r="AF11" s="532" t="str">
        <f>'CE. 13'!R14</f>
        <v/>
      </c>
      <c r="AG11" s="533"/>
      <c r="AH11" s="534" t="str">
        <f>'CE. 14'!R14</f>
        <v/>
      </c>
      <c r="AI11" s="535"/>
      <c r="AJ11" s="532" t="str">
        <f>'CE. 15'!R14</f>
        <v/>
      </c>
      <c r="AK11" s="533"/>
      <c r="AL11" s="534" t="str">
        <f>'CE. 16'!R14</f>
        <v/>
      </c>
      <c r="AM11" s="535"/>
      <c r="AN11" s="532" t="str">
        <f>'CE. 17'!R14</f>
        <v/>
      </c>
      <c r="AO11" s="533"/>
      <c r="AP11" s="534" t="str">
        <f>'CE. 18'!R14</f>
        <v/>
      </c>
      <c r="AQ11" s="535"/>
      <c r="AR11" s="532" t="str">
        <f>'CE. 19'!R14</f>
        <v/>
      </c>
      <c r="AS11" s="533"/>
      <c r="AT11" s="534" t="str">
        <f>'CE. 20'!R14</f>
        <v/>
      </c>
      <c r="AU11" s="535"/>
      <c r="AV11" s="532" t="str">
        <f>'CE. 21'!R14</f>
        <v/>
      </c>
      <c r="AW11" s="533"/>
      <c r="AX11" s="534" t="str">
        <f>'CE. 22'!R14</f>
        <v/>
      </c>
      <c r="AY11" s="535"/>
      <c r="AZ11" s="532" t="str">
        <f>'CE. 23'!R14</f>
        <v/>
      </c>
      <c r="BA11" s="533"/>
      <c r="BB11" s="534" t="str">
        <f>'CE. 24'!R14</f>
        <v/>
      </c>
      <c r="BC11" s="535"/>
      <c r="BD11" s="532" t="str">
        <f>'CE. 25'!R14</f>
        <v/>
      </c>
      <c r="BE11" s="533"/>
      <c r="BF11" s="534" t="str">
        <f>'CE. 26'!R14</f>
        <v/>
      </c>
      <c r="BG11" s="535"/>
      <c r="BH11" s="532" t="str">
        <f>'CE. 27'!R14</f>
        <v/>
      </c>
      <c r="BI11" s="533"/>
      <c r="BJ11" s="534" t="str">
        <f>'CE. 28'!R14</f>
        <v/>
      </c>
      <c r="BK11" s="535"/>
      <c r="BL11" s="532" t="str">
        <f>'CE. 29'!R14</f>
        <v/>
      </c>
      <c r="BM11" s="533"/>
      <c r="BN11" s="534" t="str">
        <f>'CE. 30'!R14</f>
        <v/>
      </c>
      <c r="BO11" s="535"/>
      <c r="BP11" s="532" t="str">
        <f>'CE. 31'!R14</f>
        <v/>
      </c>
      <c r="BQ11" s="533"/>
      <c r="BR11" s="534" t="str">
        <f>'CE. 32'!R14</f>
        <v/>
      </c>
      <c r="BS11" s="535"/>
      <c r="BT11" s="532" t="str">
        <f>'CE. 33'!R14</f>
        <v/>
      </c>
      <c r="BU11" s="533"/>
      <c r="BV11" s="534" t="str">
        <f>'CE. 34'!R14</f>
        <v/>
      </c>
      <c r="BW11" s="535"/>
      <c r="BX11" s="532" t="str">
        <f>'CE. 35'!R14</f>
        <v/>
      </c>
      <c r="BY11" s="533"/>
      <c r="BZ11" s="534" t="str">
        <f>'CE. 36'!R14</f>
        <v/>
      </c>
      <c r="CA11" s="535"/>
      <c r="CB11" s="532" t="str">
        <f>'CE. 37'!R14</f>
        <v/>
      </c>
      <c r="CC11" s="533"/>
      <c r="CD11" s="534" t="str">
        <f>'CE. 38'!R14</f>
        <v/>
      </c>
      <c r="CE11" s="535"/>
      <c r="CF11" s="532" t="str">
        <f>'CE. 39'!R14</f>
        <v/>
      </c>
      <c r="CG11" s="533"/>
      <c r="CH11" s="534" t="str">
        <f>'CE. 40'!R14</f>
        <v/>
      </c>
      <c r="CI11" s="535"/>
      <c r="CJ11" s="532" t="str">
        <f>'CE. 41'!R14</f>
        <v/>
      </c>
      <c r="CK11" s="533"/>
      <c r="CL11" s="534" t="str">
        <f>'CE. 42'!R14</f>
        <v/>
      </c>
      <c r="CM11" s="535"/>
      <c r="CN11" s="532" t="str">
        <f>'CE. 43'!R14</f>
        <v/>
      </c>
      <c r="CO11" s="533"/>
      <c r="CP11" s="534" t="str">
        <f>'CE. 44'!R14</f>
        <v/>
      </c>
      <c r="CQ11" s="535"/>
      <c r="CR11" s="532" t="str">
        <f>'CE. 45'!R14</f>
        <v/>
      </c>
      <c r="CS11" s="533"/>
      <c r="CT11" s="534" t="str">
        <f>'CE. 46'!R14</f>
        <v/>
      </c>
      <c r="CU11" s="535"/>
      <c r="CV11" s="532" t="str">
        <f>'CE. 47'!R14</f>
        <v/>
      </c>
      <c r="CW11" s="533"/>
      <c r="CX11" s="534" t="str">
        <f>'CE. 48'!R14</f>
        <v/>
      </c>
      <c r="CY11" s="535"/>
      <c r="CZ11" s="532" t="str">
        <f>'CE. 49'!R14</f>
        <v/>
      </c>
      <c r="DA11" s="533"/>
      <c r="DB11" s="534" t="str">
        <f>'CE. 50'!R14</f>
        <v/>
      </c>
      <c r="DC11" s="535"/>
      <c r="DD11" s="532" t="str">
        <f>'CE. 51'!R14</f>
        <v/>
      </c>
      <c r="DE11" s="533"/>
      <c r="DF11" s="534" t="str">
        <f>'CE. 52'!R14</f>
        <v/>
      </c>
      <c r="DG11" s="535"/>
      <c r="DH11" s="532" t="str">
        <f>'CE. 53'!R14</f>
        <v/>
      </c>
      <c r="DI11" s="533"/>
      <c r="DJ11" s="534" t="str">
        <f>'CE. 54'!R14</f>
        <v/>
      </c>
      <c r="DK11" s="535"/>
      <c r="DL11" s="532" t="str">
        <f>'CE. 55'!R14</f>
        <v/>
      </c>
      <c r="DM11" s="533"/>
      <c r="DN11" s="534" t="str">
        <f>'CE. 56'!R14</f>
        <v/>
      </c>
      <c r="DO11" s="535"/>
      <c r="DP11" s="532" t="str">
        <f>'CE. 57'!R14</f>
        <v/>
      </c>
      <c r="DQ11" s="533"/>
      <c r="DR11" s="534" t="str">
        <f>'CE. 58'!R14</f>
        <v/>
      </c>
      <c r="DS11" s="535"/>
      <c r="DT11" s="532" t="str">
        <f>'CE. 59'!R14</f>
        <v/>
      </c>
      <c r="DU11" s="533"/>
      <c r="DV11" s="534" t="str">
        <f>'CE. 60'!R14</f>
        <v/>
      </c>
      <c r="DW11" s="535"/>
    </row>
    <row r="12" spans="1:127">
      <c r="A12" s="95">
        <v>9</v>
      </c>
      <c r="B12" s="17" t="str">
        <f>FINAL!B20</f>
        <v/>
      </c>
      <c r="C12" s="256"/>
      <c r="D12" s="44" t="str">
        <f t="shared" si="58"/>
        <v/>
      </c>
      <c r="E12" s="44" t="str">
        <f t="shared" si="58"/>
        <v/>
      </c>
      <c r="F12" s="26" t="e">
        <f t="shared" si="59"/>
        <v>#DIV/0!</v>
      </c>
      <c r="G12" s="27" t="e">
        <f t="shared" si="60"/>
        <v>#DIV/0!</v>
      </c>
      <c r="H12" s="532" t="str">
        <f>'CE. 1'!R15</f>
        <v/>
      </c>
      <c r="I12" s="533"/>
      <c r="J12" s="534" t="str">
        <f>'CE. 2'!R15</f>
        <v/>
      </c>
      <c r="K12" s="534"/>
      <c r="L12" s="532" t="str">
        <f>'CE. 3'!R15</f>
        <v/>
      </c>
      <c r="M12" s="532"/>
      <c r="N12" s="534" t="str">
        <f>'CE. 4'!R15</f>
        <v/>
      </c>
      <c r="O12" s="534"/>
      <c r="P12" s="532" t="str">
        <f>'CE. 5'!R15</f>
        <v/>
      </c>
      <c r="Q12" s="532"/>
      <c r="R12" s="534" t="str">
        <f>'CE. 6'!R15</f>
        <v/>
      </c>
      <c r="S12" s="535"/>
      <c r="T12" s="532" t="str">
        <f>'CE. 7'!R15</f>
        <v/>
      </c>
      <c r="U12" s="533"/>
      <c r="V12" s="534" t="str">
        <f>'CE. 8'!R15</f>
        <v/>
      </c>
      <c r="W12" s="535"/>
      <c r="X12" s="532" t="str">
        <f>'CE. 9'!R15</f>
        <v/>
      </c>
      <c r="Y12" s="533"/>
      <c r="Z12" s="534" t="str">
        <f>'CE. 10'!R15</f>
        <v/>
      </c>
      <c r="AA12" s="535"/>
      <c r="AB12" s="532" t="str">
        <f>'CE. 11'!R15</f>
        <v/>
      </c>
      <c r="AC12" s="533"/>
      <c r="AD12" s="534" t="str">
        <f>'CE. 12'!R15</f>
        <v/>
      </c>
      <c r="AE12" s="535"/>
      <c r="AF12" s="532" t="str">
        <f>'CE. 13'!R15</f>
        <v/>
      </c>
      <c r="AG12" s="533"/>
      <c r="AH12" s="534" t="str">
        <f>'CE. 14'!R15</f>
        <v/>
      </c>
      <c r="AI12" s="535"/>
      <c r="AJ12" s="532" t="str">
        <f>'CE. 15'!R15</f>
        <v/>
      </c>
      <c r="AK12" s="533"/>
      <c r="AL12" s="534" t="str">
        <f>'CE. 16'!R15</f>
        <v/>
      </c>
      <c r="AM12" s="535"/>
      <c r="AN12" s="532" t="str">
        <f>'CE. 17'!R15</f>
        <v/>
      </c>
      <c r="AO12" s="533"/>
      <c r="AP12" s="534" t="str">
        <f>'CE. 18'!R15</f>
        <v/>
      </c>
      <c r="AQ12" s="535"/>
      <c r="AR12" s="532" t="str">
        <f>'CE. 19'!R15</f>
        <v/>
      </c>
      <c r="AS12" s="533"/>
      <c r="AT12" s="534" t="str">
        <f>'CE. 20'!R15</f>
        <v/>
      </c>
      <c r="AU12" s="535"/>
      <c r="AV12" s="532" t="str">
        <f>'CE. 21'!R15</f>
        <v/>
      </c>
      <c r="AW12" s="533"/>
      <c r="AX12" s="534" t="str">
        <f>'CE. 22'!R15</f>
        <v/>
      </c>
      <c r="AY12" s="535"/>
      <c r="AZ12" s="532" t="str">
        <f>'CE. 23'!R15</f>
        <v/>
      </c>
      <c r="BA12" s="533"/>
      <c r="BB12" s="534" t="str">
        <f>'CE. 24'!R15</f>
        <v/>
      </c>
      <c r="BC12" s="535"/>
      <c r="BD12" s="532" t="str">
        <f>'CE. 25'!R15</f>
        <v/>
      </c>
      <c r="BE12" s="533"/>
      <c r="BF12" s="534" t="str">
        <f>'CE. 26'!R15</f>
        <v/>
      </c>
      <c r="BG12" s="535"/>
      <c r="BH12" s="532" t="str">
        <f>'CE. 27'!R15</f>
        <v/>
      </c>
      <c r="BI12" s="533"/>
      <c r="BJ12" s="534" t="str">
        <f>'CE. 28'!R15</f>
        <v/>
      </c>
      <c r="BK12" s="535"/>
      <c r="BL12" s="532" t="str">
        <f>'CE. 29'!R15</f>
        <v/>
      </c>
      <c r="BM12" s="533"/>
      <c r="BN12" s="534" t="str">
        <f>'CE. 30'!R15</f>
        <v/>
      </c>
      <c r="BO12" s="535"/>
      <c r="BP12" s="532" t="str">
        <f>'CE. 31'!R15</f>
        <v/>
      </c>
      <c r="BQ12" s="533"/>
      <c r="BR12" s="534" t="str">
        <f>'CE. 32'!R15</f>
        <v/>
      </c>
      <c r="BS12" s="535"/>
      <c r="BT12" s="532" t="str">
        <f>'CE. 33'!R15</f>
        <v/>
      </c>
      <c r="BU12" s="533"/>
      <c r="BV12" s="534" t="str">
        <f>'CE. 34'!R15</f>
        <v/>
      </c>
      <c r="BW12" s="535"/>
      <c r="BX12" s="532" t="str">
        <f>'CE. 35'!R15</f>
        <v/>
      </c>
      <c r="BY12" s="533"/>
      <c r="BZ12" s="534" t="str">
        <f>'CE. 36'!R15</f>
        <v/>
      </c>
      <c r="CA12" s="535"/>
      <c r="CB12" s="532" t="str">
        <f>'CE. 37'!R15</f>
        <v/>
      </c>
      <c r="CC12" s="533"/>
      <c r="CD12" s="534" t="str">
        <f>'CE. 38'!R15</f>
        <v/>
      </c>
      <c r="CE12" s="535"/>
      <c r="CF12" s="532" t="str">
        <f>'CE. 39'!R15</f>
        <v/>
      </c>
      <c r="CG12" s="533"/>
      <c r="CH12" s="534" t="str">
        <f>'CE. 40'!R15</f>
        <v/>
      </c>
      <c r="CI12" s="535"/>
      <c r="CJ12" s="532" t="str">
        <f>'CE. 41'!R15</f>
        <v/>
      </c>
      <c r="CK12" s="533"/>
      <c r="CL12" s="534" t="str">
        <f>'CE. 42'!R15</f>
        <v/>
      </c>
      <c r="CM12" s="535"/>
      <c r="CN12" s="532" t="str">
        <f>'CE. 43'!R15</f>
        <v/>
      </c>
      <c r="CO12" s="533"/>
      <c r="CP12" s="534" t="str">
        <f>'CE. 44'!R15</f>
        <v/>
      </c>
      <c r="CQ12" s="535"/>
      <c r="CR12" s="532" t="str">
        <f>'CE. 45'!R15</f>
        <v/>
      </c>
      <c r="CS12" s="533"/>
      <c r="CT12" s="534" t="str">
        <f>'CE. 46'!R15</f>
        <v/>
      </c>
      <c r="CU12" s="535"/>
      <c r="CV12" s="532" t="str">
        <f>'CE. 47'!R15</f>
        <v/>
      </c>
      <c r="CW12" s="533"/>
      <c r="CX12" s="534" t="str">
        <f>'CE. 48'!R15</f>
        <v/>
      </c>
      <c r="CY12" s="535"/>
      <c r="CZ12" s="532" t="str">
        <f>'CE. 49'!R15</f>
        <v/>
      </c>
      <c r="DA12" s="533"/>
      <c r="DB12" s="534" t="str">
        <f>'CE. 50'!R15</f>
        <v/>
      </c>
      <c r="DC12" s="535"/>
      <c r="DD12" s="532" t="str">
        <f>'CE. 51'!R15</f>
        <v/>
      </c>
      <c r="DE12" s="533"/>
      <c r="DF12" s="534" t="str">
        <f>'CE. 52'!R15</f>
        <v/>
      </c>
      <c r="DG12" s="535"/>
      <c r="DH12" s="532" t="str">
        <f>'CE. 53'!R15</f>
        <v/>
      </c>
      <c r="DI12" s="533"/>
      <c r="DJ12" s="534" t="str">
        <f>'CE. 54'!R15</f>
        <v/>
      </c>
      <c r="DK12" s="535"/>
      <c r="DL12" s="532" t="str">
        <f>'CE. 55'!R15</f>
        <v/>
      </c>
      <c r="DM12" s="533"/>
      <c r="DN12" s="534" t="str">
        <f>'CE. 56'!R15</f>
        <v/>
      </c>
      <c r="DO12" s="535"/>
      <c r="DP12" s="532" t="str">
        <f>'CE. 57'!R15</f>
        <v/>
      </c>
      <c r="DQ12" s="533"/>
      <c r="DR12" s="534" t="str">
        <f>'CE. 58'!R15</f>
        <v/>
      </c>
      <c r="DS12" s="535"/>
      <c r="DT12" s="532" t="str">
        <f>'CE. 59'!R15</f>
        <v/>
      </c>
      <c r="DU12" s="533"/>
      <c r="DV12" s="534" t="str">
        <f>'CE. 60'!R15</f>
        <v/>
      </c>
      <c r="DW12" s="535"/>
    </row>
    <row r="13" spans="1:127">
      <c r="A13" s="95">
        <v>10</v>
      </c>
      <c r="B13" s="239" t="str">
        <f>FINAL!B21</f>
        <v/>
      </c>
      <c r="C13" s="256"/>
      <c r="D13" s="44" t="str">
        <f t="shared" si="58"/>
        <v/>
      </c>
      <c r="E13" s="44" t="str">
        <f t="shared" si="58"/>
        <v/>
      </c>
      <c r="F13" s="26" t="e">
        <f t="shared" si="59"/>
        <v>#DIV/0!</v>
      </c>
      <c r="G13" s="27" t="e">
        <f t="shared" si="60"/>
        <v>#DIV/0!</v>
      </c>
      <c r="H13" s="532" t="str">
        <f>'CE. 1'!R16</f>
        <v/>
      </c>
      <c r="I13" s="533"/>
      <c r="J13" s="534" t="str">
        <f>'CE. 2'!R16</f>
        <v/>
      </c>
      <c r="K13" s="534"/>
      <c r="L13" s="532" t="str">
        <f>'CE. 3'!R16</f>
        <v/>
      </c>
      <c r="M13" s="532"/>
      <c r="N13" s="534" t="str">
        <f>'CE. 4'!R16</f>
        <v/>
      </c>
      <c r="O13" s="534"/>
      <c r="P13" s="532" t="str">
        <f>'CE. 5'!R16</f>
        <v/>
      </c>
      <c r="Q13" s="532"/>
      <c r="R13" s="534" t="str">
        <f>'CE. 6'!R16</f>
        <v/>
      </c>
      <c r="S13" s="535"/>
      <c r="T13" s="532" t="str">
        <f>'CE. 7'!R16</f>
        <v/>
      </c>
      <c r="U13" s="533"/>
      <c r="V13" s="534" t="str">
        <f>'CE. 8'!R16</f>
        <v/>
      </c>
      <c r="W13" s="535"/>
      <c r="X13" s="532" t="str">
        <f>'CE. 9'!R16</f>
        <v/>
      </c>
      <c r="Y13" s="533"/>
      <c r="Z13" s="534" t="str">
        <f>'CE. 10'!R16</f>
        <v/>
      </c>
      <c r="AA13" s="535"/>
      <c r="AB13" s="532" t="str">
        <f>'CE. 11'!R16</f>
        <v/>
      </c>
      <c r="AC13" s="533"/>
      <c r="AD13" s="534" t="str">
        <f>'CE. 12'!R16</f>
        <v/>
      </c>
      <c r="AE13" s="535"/>
      <c r="AF13" s="532" t="str">
        <f>'CE. 13'!R16</f>
        <v/>
      </c>
      <c r="AG13" s="533"/>
      <c r="AH13" s="534" t="str">
        <f>'CE. 14'!R16</f>
        <v/>
      </c>
      <c r="AI13" s="535"/>
      <c r="AJ13" s="532" t="str">
        <f>'CE. 15'!R16</f>
        <v/>
      </c>
      <c r="AK13" s="533"/>
      <c r="AL13" s="534" t="str">
        <f>'CE. 16'!R16</f>
        <v/>
      </c>
      <c r="AM13" s="535"/>
      <c r="AN13" s="532" t="str">
        <f>'CE. 17'!R16</f>
        <v/>
      </c>
      <c r="AO13" s="533"/>
      <c r="AP13" s="534" t="str">
        <f>'CE. 18'!R16</f>
        <v/>
      </c>
      <c r="AQ13" s="535"/>
      <c r="AR13" s="532" t="str">
        <f>'CE. 19'!R16</f>
        <v/>
      </c>
      <c r="AS13" s="533"/>
      <c r="AT13" s="534" t="str">
        <f>'CE. 20'!R16</f>
        <v/>
      </c>
      <c r="AU13" s="535"/>
      <c r="AV13" s="532" t="str">
        <f>'CE. 21'!R16</f>
        <v/>
      </c>
      <c r="AW13" s="533"/>
      <c r="AX13" s="534" t="str">
        <f>'CE. 22'!R16</f>
        <v/>
      </c>
      <c r="AY13" s="535"/>
      <c r="AZ13" s="532" t="str">
        <f>'CE. 23'!R16</f>
        <v/>
      </c>
      <c r="BA13" s="533"/>
      <c r="BB13" s="534" t="str">
        <f>'CE. 24'!R16</f>
        <v/>
      </c>
      <c r="BC13" s="535"/>
      <c r="BD13" s="532" t="str">
        <f>'CE. 25'!R16</f>
        <v/>
      </c>
      <c r="BE13" s="533"/>
      <c r="BF13" s="534" t="str">
        <f>'CE. 26'!R16</f>
        <v/>
      </c>
      <c r="BG13" s="535"/>
      <c r="BH13" s="532" t="str">
        <f>'CE. 27'!R16</f>
        <v/>
      </c>
      <c r="BI13" s="533"/>
      <c r="BJ13" s="534" t="str">
        <f>'CE. 28'!R16</f>
        <v/>
      </c>
      <c r="BK13" s="535"/>
      <c r="BL13" s="532" t="str">
        <f>'CE. 29'!R16</f>
        <v/>
      </c>
      <c r="BM13" s="533"/>
      <c r="BN13" s="534" t="str">
        <f>'CE. 30'!R16</f>
        <v/>
      </c>
      <c r="BO13" s="535"/>
      <c r="BP13" s="532" t="str">
        <f>'CE. 31'!R16</f>
        <v/>
      </c>
      <c r="BQ13" s="533"/>
      <c r="BR13" s="534" t="str">
        <f>'CE. 32'!R16</f>
        <v/>
      </c>
      <c r="BS13" s="535"/>
      <c r="BT13" s="532" t="str">
        <f>'CE. 33'!R16</f>
        <v/>
      </c>
      <c r="BU13" s="533"/>
      <c r="BV13" s="534" t="str">
        <f>'CE. 34'!R16</f>
        <v/>
      </c>
      <c r="BW13" s="535"/>
      <c r="BX13" s="532" t="str">
        <f>'CE. 35'!R16</f>
        <v/>
      </c>
      <c r="BY13" s="533"/>
      <c r="BZ13" s="534" t="str">
        <f>'CE. 36'!R16</f>
        <v/>
      </c>
      <c r="CA13" s="535"/>
      <c r="CB13" s="532" t="str">
        <f>'CE. 37'!R16</f>
        <v/>
      </c>
      <c r="CC13" s="533"/>
      <c r="CD13" s="534" t="str">
        <f>'CE. 38'!R16</f>
        <v/>
      </c>
      <c r="CE13" s="535"/>
      <c r="CF13" s="532" t="str">
        <f>'CE. 39'!R16</f>
        <v/>
      </c>
      <c r="CG13" s="533"/>
      <c r="CH13" s="534" t="str">
        <f>'CE. 40'!R16</f>
        <v/>
      </c>
      <c r="CI13" s="535"/>
      <c r="CJ13" s="532" t="str">
        <f>'CE. 41'!R16</f>
        <v/>
      </c>
      <c r="CK13" s="533"/>
      <c r="CL13" s="534" t="str">
        <f>'CE. 42'!R16</f>
        <v/>
      </c>
      <c r="CM13" s="535"/>
      <c r="CN13" s="532" t="str">
        <f>'CE. 43'!R16</f>
        <v/>
      </c>
      <c r="CO13" s="533"/>
      <c r="CP13" s="534" t="str">
        <f>'CE. 44'!R16</f>
        <v/>
      </c>
      <c r="CQ13" s="535"/>
      <c r="CR13" s="532" t="str">
        <f>'CE. 45'!R16</f>
        <v/>
      </c>
      <c r="CS13" s="533"/>
      <c r="CT13" s="534" t="str">
        <f>'CE. 46'!R16</f>
        <v/>
      </c>
      <c r="CU13" s="535"/>
      <c r="CV13" s="532" t="str">
        <f>'CE. 47'!R16</f>
        <v/>
      </c>
      <c r="CW13" s="533"/>
      <c r="CX13" s="534" t="str">
        <f>'CE. 48'!R16</f>
        <v/>
      </c>
      <c r="CY13" s="535"/>
      <c r="CZ13" s="532" t="str">
        <f>'CE. 49'!R16</f>
        <v/>
      </c>
      <c r="DA13" s="533"/>
      <c r="DB13" s="534" t="str">
        <f>'CE. 50'!R16</f>
        <v/>
      </c>
      <c r="DC13" s="535"/>
      <c r="DD13" s="532" t="str">
        <f>'CE. 51'!R16</f>
        <v/>
      </c>
      <c r="DE13" s="533"/>
      <c r="DF13" s="534" t="str">
        <f>'CE. 52'!R16</f>
        <v/>
      </c>
      <c r="DG13" s="535"/>
      <c r="DH13" s="532" t="str">
        <f>'CE. 53'!R16</f>
        <v/>
      </c>
      <c r="DI13" s="533"/>
      <c r="DJ13" s="534" t="str">
        <f>'CE. 54'!R16</f>
        <v/>
      </c>
      <c r="DK13" s="535"/>
      <c r="DL13" s="532" t="str">
        <f>'CE. 55'!R16</f>
        <v/>
      </c>
      <c r="DM13" s="533"/>
      <c r="DN13" s="534" t="str">
        <f>'CE. 56'!R16</f>
        <v/>
      </c>
      <c r="DO13" s="535"/>
      <c r="DP13" s="532" t="str">
        <f>'CE. 57'!R16</f>
        <v/>
      </c>
      <c r="DQ13" s="533"/>
      <c r="DR13" s="534" t="str">
        <f>'CE. 58'!R16</f>
        <v/>
      </c>
      <c r="DS13" s="535"/>
      <c r="DT13" s="532" t="str">
        <f>'CE. 59'!R16</f>
        <v/>
      </c>
      <c r="DU13" s="533"/>
      <c r="DV13" s="534" t="str">
        <f>'CE. 60'!R16</f>
        <v/>
      </c>
      <c r="DW13" s="535"/>
    </row>
    <row r="14" spans="1:127">
      <c r="A14" s="95">
        <v>11</v>
      </c>
      <c r="B14" s="17" t="str">
        <f>FINAL!B22</f>
        <v/>
      </c>
      <c r="C14" s="256"/>
      <c r="D14" s="44" t="str">
        <f t="shared" si="58"/>
        <v/>
      </c>
      <c r="E14" s="44" t="str">
        <f t="shared" si="58"/>
        <v/>
      </c>
      <c r="F14" s="26" t="e">
        <f t="shared" si="59"/>
        <v>#DIV/0!</v>
      </c>
      <c r="G14" s="27" t="e">
        <f t="shared" si="60"/>
        <v>#DIV/0!</v>
      </c>
      <c r="H14" s="532" t="str">
        <f>'CE. 1'!R17</f>
        <v/>
      </c>
      <c r="I14" s="533"/>
      <c r="J14" s="534" t="str">
        <f>'CE. 2'!R17</f>
        <v/>
      </c>
      <c r="K14" s="534"/>
      <c r="L14" s="532" t="str">
        <f>'CE. 3'!R17</f>
        <v/>
      </c>
      <c r="M14" s="532"/>
      <c r="N14" s="534" t="str">
        <f>'CE. 4'!R17</f>
        <v/>
      </c>
      <c r="O14" s="534"/>
      <c r="P14" s="532" t="str">
        <f>'CE. 5'!R17</f>
        <v/>
      </c>
      <c r="Q14" s="532"/>
      <c r="R14" s="534" t="str">
        <f>'CE. 6'!R17</f>
        <v/>
      </c>
      <c r="S14" s="535"/>
      <c r="T14" s="532" t="str">
        <f>'CE. 7'!R17</f>
        <v/>
      </c>
      <c r="U14" s="533"/>
      <c r="V14" s="534" t="str">
        <f>'CE. 8'!R17</f>
        <v/>
      </c>
      <c r="W14" s="535"/>
      <c r="X14" s="532" t="str">
        <f>'CE. 9'!R17</f>
        <v/>
      </c>
      <c r="Y14" s="533"/>
      <c r="Z14" s="534" t="str">
        <f>'CE. 10'!R17</f>
        <v/>
      </c>
      <c r="AA14" s="535"/>
      <c r="AB14" s="532" t="str">
        <f>'CE. 11'!R17</f>
        <v/>
      </c>
      <c r="AC14" s="533"/>
      <c r="AD14" s="534" t="str">
        <f>'CE. 12'!R17</f>
        <v/>
      </c>
      <c r="AE14" s="535"/>
      <c r="AF14" s="532" t="str">
        <f>'CE. 13'!R17</f>
        <v/>
      </c>
      <c r="AG14" s="533"/>
      <c r="AH14" s="534" t="str">
        <f>'CE. 14'!R17</f>
        <v/>
      </c>
      <c r="AI14" s="535"/>
      <c r="AJ14" s="532" t="str">
        <f>'CE. 15'!R17</f>
        <v/>
      </c>
      <c r="AK14" s="533"/>
      <c r="AL14" s="534" t="str">
        <f>'CE. 16'!R17</f>
        <v/>
      </c>
      <c r="AM14" s="535"/>
      <c r="AN14" s="532" t="str">
        <f>'CE. 17'!R17</f>
        <v/>
      </c>
      <c r="AO14" s="533"/>
      <c r="AP14" s="534" t="str">
        <f>'CE. 18'!R17</f>
        <v/>
      </c>
      <c r="AQ14" s="535"/>
      <c r="AR14" s="532" t="str">
        <f>'CE. 19'!R17</f>
        <v/>
      </c>
      <c r="AS14" s="533"/>
      <c r="AT14" s="534" t="str">
        <f>'CE. 20'!R17</f>
        <v/>
      </c>
      <c r="AU14" s="535"/>
      <c r="AV14" s="532" t="str">
        <f>'CE. 21'!R17</f>
        <v/>
      </c>
      <c r="AW14" s="533"/>
      <c r="AX14" s="534" t="str">
        <f>'CE. 22'!R17</f>
        <v/>
      </c>
      <c r="AY14" s="535"/>
      <c r="AZ14" s="532" t="str">
        <f>'CE. 23'!R17</f>
        <v/>
      </c>
      <c r="BA14" s="533"/>
      <c r="BB14" s="534" t="str">
        <f>'CE. 24'!R17</f>
        <v/>
      </c>
      <c r="BC14" s="535"/>
      <c r="BD14" s="532" t="str">
        <f>'CE. 25'!R17</f>
        <v/>
      </c>
      <c r="BE14" s="533"/>
      <c r="BF14" s="534" t="str">
        <f>'CE. 26'!R17</f>
        <v/>
      </c>
      <c r="BG14" s="535"/>
      <c r="BH14" s="532" t="str">
        <f>'CE. 27'!R17</f>
        <v/>
      </c>
      <c r="BI14" s="533"/>
      <c r="BJ14" s="534" t="str">
        <f>'CE. 28'!R17</f>
        <v/>
      </c>
      <c r="BK14" s="535"/>
      <c r="BL14" s="532" t="str">
        <f>'CE. 29'!R17</f>
        <v/>
      </c>
      <c r="BM14" s="533"/>
      <c r="BN14" s="534" t="str">
        <f>'CE. 30'!R17</f>
        <v/>
      </c>
      <c r="BO14" s="535"/>
      <c r="BP14" s="532" t="str">
        <f>'CE. 31'!R17</f>
        <v/>
      </c>
      <c r="BQ14" s="533"/>
      <c r="BR14" s="534" t="str">
        <f>'CE. 32'!R17</f>
        <v/>
      </c>
      <c r="BS14" s="535"/>
      <c r="BT14" s="532" t="str">
        <f>'CE. 33'!R17</f>
        <v/>
      </c>
      <c r="BU14" s="533"/>
      <c r="BV14" s="534" t="str">
        <f>'CE. 34'!R17</f>
        <v/>
      </c>
      <c r="BW14" s="535"/>
      <c r="BX14" s="532" t="str">
        <f>'CE. 35'!R17</f>
        <v/>
      </c>
      <c r="BY14" s="533"/>
      <c r="BZ14" s="534" t="str">
        <f>'CE. 36'!R17</f>
        <v/>
      </c>
      <c r="CA14" s="535"/>
      <c r="CB14" s="532" t="str">
        <f>'CE. 37'!R17</f>
        <v/>
      </c>
      <c r="CC14" s="533"/>
      <c r="CD14" s="534" t="str">
        <f>'CE. 38'!R17</f>
        <v/>
      </c>
      <c r="CE14" s="535"/>
      <c r="CF14" s="532" t="str">
        <f>'CE. 39'!R17</f>
        <v/>
      </c>
      <c r="CG14" s="533"/>
      <c r="CH14" s="534" t="str">
        <f>'CE. 40'!R17</f>
        <v/>
      </c>
      <c r="CI14" s="535"/>
      <c r="CJ14" s="532" t="str">
        <f>'CE. 41'!R17</f>
        <v/>
      </c>
      <c r="CK14" s="533"/>
      <c r="CL14" s="534" t="str">
        <f>'CE. 42'!R17</f>
        <v/>
      </c>
      <c r="CM14" s="535"/>
      <c r="CN14" s="532" t="str">
        <f>'CE. 43'!R17</f>
        <v/>
      </c>
      <c r="CO14" s="533"/>
      <c r="CP14" s="534" t="str">
        <f>'CE. 44'!R17</f>
        <v/>
      </c>
      <c r="CQ14" s="535"/>
      <c r="CR14" s="532" t="str">
        <f>'CE. 45'!R17</f>
        <v/>
      </c>
      <c r="CS14" s="533"/>
      <c r="CT14" s="534" t="str">
        <f>'CE. 46'!R17</f>
        <v/>
      </c>
      <c r="CU14" s="535"/>
      <c r="CV14" s="532" t="str">
        <f>'CE. 47'!R17</f>
        <v/>
      </c>
      <c r="CW14" s="533"/>
      <c r="CX14" s="534" t="str">
        <f>'CE. 48'!R17</f>
        <v/>
      </c>
      <c r="CY14" s="535"/>
      <c r="CZ14" s="532" t="str">
        <f>'CE. 49'!R17</f>
        <v/>
      </c>
      <c r="DA14" s="533"/>
      <c r="DB14" s="534" t="str">
        <f>'CE. 50'!R17</f>
        <v/>
      </c>
      <c r="DC14" s="535"/>
      <c r="DD14" s="532" t="str">
        <f>'CE. 51'!R17</f>
        <v/>
      </c>
      <c r="DE14" s="533"/>
      <c r="DF14" s="534" t="str">
        <f>'CE. 52'!R17</f>
        <v/>
      </c>
      <c r="DG14" s="535"/>
      <c r="DH14" s="532" t="str">
        <f>'CE. 53'!R17</f>
        <v/>
      </c>
      <c r="DI14" s="533"/>
      <c r="DJ14" s="534" t="str">
        <f>'CE. 54'!R17</f>
        <v/>
      </c>
      <c r="DK14" s="535"/>
      <c r="DL14" s="532" t="str">
        <f>'CE. 55'!R17</f>
        <v/>
      </c>
      <c r="DM14" s="533"/>
      <c r="DN14" s="534" t="str">
        <f>'CE. 56'!R17</f>
        <v/>
      </c>
      <c r="DO14" s="535"/>
      <c r="DP14" s="532" t="str">
        <f>'CE. 57'!R17</f>
        <v/>
      </c>
      <c r="DQ14" s="533"/>
      <c r="DR14" s="534" t="str">
        <f>'CE. 58'!R17</f>
        <v/>
      </c>
      <c r="DS14" s="535"/>
      <c r="DT14" s="532" t="str">
        <f>'CE. 59'!R17</f>
        <v/>
      </c>
      <c r="DU14" s="533"/>
      <c r="DV14" s="534" t="str">
        <f>'CE. 60'!R17</f>
        <v/>
      </c>
      <c r="DW14" s="535"/>
    </row>
    <row r="15" spans="1:127">
      <c r="A15" s="95">
        <v>12</v>
      </c>
      <c r="B15" s="239" t="str">
        <f>FINAL!B23</f>
        <v/>
      </c>
      <c r="C15" s="256"/>
      <c r="D15" s="44" t="str">
        <f t="shared" si="58"/>
        <v/>
      </c>
      <c r="E15" s="44" t="str">
        <f t="shared" si="58"/>
        <v/>
      </c>
      <c r="F15" s="26" t="e">
        <f t="shared" si="59"/>
        <v>#DIV/0!</v>
      </c>
      <c r="G15" s="27" t="e">
        <f t="shared" si="60"/>
        <v>#DIV/0!</v>
      </c>
      <c r="H15" s="532" t="str">
        <f>'CE. 1'!R18</f>
        <v/>
      </c>
      <c r="I15" s="533"/>
      <c r="J15" s="534" t="str">
        <f>'CE. 2'!R18</f>
        <v/>
      </c>
      <c r="K15" s="534"/>
      <c r="L15" s="532" t="str">
        <f>'CE. 3'!R18</f>
        <v/>
      </c>
      <c r="M15" s="532"/>
      <c r="N15" s="534" t="str">
        <f>'CE. 4'!R18</f>
        <v/>
      </c>
      <c r="O15" s="534"/>
      <c r="P15" s="532" t="str">
        <f>'CE. 5'!R18</f>
        <v/>
      </c>
      <c r="Q15" s="532"/>
      <c r="R15" s="534" t="str">
        <f>'CE. 6'!R18</f>
        <v/>
      </c>
      <c r="S15" s="535"/>
      <c r="T15" s="532" t="str">
        <f>'CE. 7'!R18</f>
        <v/>
      </c>
      <c r="U15" s="533"/>
      <c r="V15" s="534" t="str">
        <f>'CE. 8'!R18</f>
        <v/>
      </c>
      <c r="W15" s="535"/>
      <c r="X15" s="532" t="str">
        <f>'CE. 9'!R18</f>
        <v/>
      </c>
      <c r="Y15" s="533"/>
      <c r="Z15" s="534" t="str">
        <f>'CE. 10'!R18</f>
        <v/>
      </c>
      <c r="AA15" s="535"/>
      <c r="AB15" s="532" t="str">
        <f>'CE. 11'!R18</f>
        <v/>
      </c>
      <c r="AC15" s="533"/>
      <c r="AD15" s="534" t="str">
        <f>'CE. 12'!R18</f>
        <v/>
      </c>
      <c r="AE15" s="535"/>
      <c r="AF15" s="532" t="str">
        <f>'CE. 13'!R18</f>
        <v/>
      </c>
      <c r="AG15" s="533"/>
      <c r="AH15" s="534" t="str">
        <f>'CE. 14'!R18</f>
        <v/>
      </c>
      <c r="AI15" s="535"/>
      <c r="AJ15" s="532" t="str">
        <f>'CE. 15'!R18</f>
        <v/>
      </c>
      <c r="AK15" s="533"/>
      <c r="AL15" s="534" t="str">
        <f>'CE. 16'!R18</f>
        <v/>
      </c>
      <c r="AM15" s="535"/>
      <c r="AN15" s="532" t="str">
        <f>'CE. 17'!R18</f>
        <v/>
      </c>
      <c r="AO15" s="533"/>
      <c r="AP15" s="534" t="str">
        <f>'CE. 18'!R18</f>
        <v/>
      </c>
      <c r="AQ15" s="535"/>
      <c r="AR15" s="532" t="str">
        <f>'CE. 19'!R18</f>
        <v/>
      </c>
      <c r="AS15" s="533"/>
      <c r="AT15" s="534" t="str">
        <f>'CE. 20'!R18</f>
        <v/>
      </c>
      <c r="AU15" s="535"/>
      <c r="AV15" s="532" t="str">
        <f>'CE. 21'!R18</f>
        <v/>
      </c>
      <c r="AW15" s="533"/>
      <c r="AX15" s="534" t="str">
        <f>'CE. 22'!R18</f>
        <v/>
      </c>
      <c r="AY15" s="535"/>
      <c r="AZ15" s="532" t="str">
        <f>'CE. 23'!R18</f>
        <v/>
      </c>
      <c r="BA15" s="533"/>
      <c r="BB15" s="534" t="str">
        <f>'CE. 24'!R18</f>
        <v/>
      </c>
      <c r="BC15" s="535"/>
      <c r="BD15" s="532" t="str">
        <f>'CE. 25'!R18</f>
        <v/>
      </c>
      <c r="BE15" s="533"/>
      <c r="BF15" s="534" t="str">
        <f>'CE. 26'!R18</f>
        <v/>
      </c>
      <c r="BG15" s="535"/>
      <c r="BH15" s="532" t="str">
        <f>'CE. 27'!R18</f>
        <v/>
      </c>
      <c r="BI15" s="533"/>
      <c r="BJ15" s="534" t="str">
        <f>'CE. 28'!R18</f>
        <v/>
      </c>
      <c r="BK15" s="535"/>
      <c r="BL15" s="532" t="str">
        <f>'CE. 29'!R18</f>
        <v/>
      </c>
      <c r="BM15" s="533"/>
      <c r="BN15" s="534" t="str">
        <f>'CE. 30'!R18</f>
        <v/>
      </c>
      <c r="BO15" s="535"/>
      <c r="BP15" s="532" t="str">
        <f>'CE. 31'!R18</f>
        <v/>
      </c>
      <c r="BQ15" s="533"/>
      <c r="BR15" s="534" t="str">
        <f>'CE. 32'!R18</f>
        <v/>
      </c>
      <c r="BS15" s="535"/>
      <c r="BT15" s="532" t="str">
        <f>'CE. 33'!R18</f>
        <v/>
      </c>
      <c r="BU15" s="533"/>
      <c r="BV15" s="534" t="str">
        <f>'CE. 34'!R18</f>
        <v/>
      </c>
      <c r="BW15" s="535"/>
      <c r="BX15" s="532" t="str">
        <f>'CE. 35'!R18</f>
        <v/>
      </c>
      <c r="BY15" s="533"/>
      <c r="BZ15" s="534" t="str">
        <f>'CE. 36'!R18</f>
        <v/>
      </c>
      <c r="CA15" s="535"/>
      <c r="CB15" s="532" t="str">
        <f>'CE. 37'!R18</f>
        <v/>
      </c>
      <c r="CC15" s="533"/>
      <c r="CD15" s="534" t="str">
        <f>'CE. 38'!R18</f>
        <v/>
      </c>
      <c r="CE15" s="535"/>
      <c r="CF15" s="532" t="str">
        <f>'CE. 39'!R18</f>
        <v/>
      </c>
      <c r="CG15" s="533"/>
      <c r="CH15" s="534" t="str">
        <f>'CE. 40'!R18</f>
        <v/>
      </c>
      <c r="CI15" s="535"/>
      <c r="CJ15" s="532" t="str">
        <f>'CE. 41'!R18</f>
        <v/>
      </c>
      <c r="CK15" s="533"/>
      <c r="CL15" s="534" t="str">
        <f>'CE. 42'!R18</f>
        <v/>
      </c>
      <c r="CM15" s="535"/>
      <c r="CN15" s="532" t="str">
        <f>'CE. 43'!R18</f>
        <v/>
      </c>
      <c r="CO15" s="533"/>
      <c r="CP15" s="534" t="str">
        <f>'CE. 44'!R18</f>
        <v/>
      </c>
      <c r="CQ15" s="535"/>
      <c r="CR15" s="532" t="str">
        <f>'CE. 45'!R18</f>
        <v/>
      </c>
      <c r="CS15" s="533"/>
      <c r="CT15" s="534" t="str">
        <f>'CE. 46'!R18</f>
        <v/>
      </c>
      <c r="CU15" s="535"/>
      <c r="CV15" s="532" t="str">
        <f>'CE. 47'!R18</f>
        <v/>
      </c>
      <c r="CW15" s="533"/>
      <c r="CX15" s="534" t="str">
        <f>'CE. 48'!R18</f>
        <v/>
      </c>
      <c r="CY15" s="535"/>
      <c r="CZ15" s="532" t="str">
        <f>'CE. 49'!R18</f>
        <v/>
      </c>
      <c r="DA15" s="533"/>
      <c r="DB15" s="534" t="str">
        <f>'CE. 50'!R18</f>
        <v/>
      </c>
      <c r="DC15" s="535"/>
      <c r="DD15" s="532" t="str">
        <f>'CE. 51'!R18</f>
        <v/>
      </c>
      <c r="DE15" s="533"/>
      <c r="DF15" s="534" t="str">
        <f>'CE. 52'!R18</f>
        <v/>
      </c>
      <c r="DG15" s="535"/>
      <c r="DH15" s="532" t="str">
        <f>'CE. 53'!R18</f>
        <v/>
      </c>
      <c r="DI15" s="533"/>
      <c r="DJ15" s="534" t="str">
        <f>'CE. 54'!R18</f>
        <v/>
      </c>
      <c r="DK15" s="535"/>
      <c r="DL15" s="532" t="str">
        <f>'CE. 55'!R18</f>
        <v/>
      </c>
      <c r="DM15" s="533"/>
      <c r="DN15" s="534" t="str">
        <f>'CE. 56'!R18</f>
        <v/>
      </c>
      <c r="DO15" s="535"/>
      <c r="DP15" s="532" t="str">
        <f>'CE. 57'!R18</f>
        <v/>
      </c>
      <c r="DQ15" s="533"/>
      <c r="DR15" s="534" t="str">
        <f>'CE. 58'!R18</f>
        <v/>
      </c>
      <c r="DS15" s="535"/>
      <c r="DT15" s="532" t="str">
        <f>'CE. 59'!R18</f>
        <v/>
      </c>
      <c r="DU15" s="533"/>
      <c r="DV15" s="534" t="str">
        <f>'CE. 60'!R18</f>
        <v/>
      </c>
      <c r="DW15" s="535"/>
    </row>
    <row r="16" spans="1:127">
      <c r="A16" s="95">
        <v>13</v>
      </c>
      <c r="B16" s="17" t="str">
        <f>FINAL!B24</f>
        <v/>
      </c>
      <c r="C16" s="256"/>
      <c r="D16" s="44" t="str">
        <f t="shared" si="58"/>
        <v/>
      </c>
      <c r="E16" s="44" t="str">
        <f t="shared" si="58"/>
        <v/>
      </c>
      <c r="F16" s="26" t="e">
        <f t="shared" si="59"/>
        <v>#DIV/0!</v>
      </c>
      <c r="G16" s="27" t="e">
        <f t="shared" si="60"/>
        <v>#DIV/0!</v>
      </c>
      <c r="H16" s="532" t="str">
        <f>'CE. 1'!R19</f>
        <v/>
      </c>
      <c r="I16" s="533"/>
      <c r="J16" s="534" t="str">
        <f>'CE. 2'!R19</f>
        <v/>
      </c>
      <c r="K16" s="534"/>
      <c r="L16" s="532" t="str">
        <f>'CE. 3'!R19</f>
        <v/>
      </c>
      <c r="M16" s="532"/>
      <c r="N16" s="534" t="str">
        <f>'CE. 4'!R19</f>
        <v/>
      </c>
      <c r="O16" s="534"/>
      <c r="P16" s="532" t="str">
        <f>'CE. 5'!R19</f>
        <v/>
      </c>
      <c r="Q16" s="532"/>
      <c r="R16" s="534" t="str">
        <f>'CE. 6'!R19</f>
        <v/>
      </c>
      <c r="S16" s="535"/>
      <c r="T16" s="532" t="str">
        <f>'CE. 7'!R19</f>
        <v/>
      </c>
      <c r="U16" s="533"/>
      <c r="V16" s="534" t="str">
        <f>'CE. 8'!R19</f>
        <v/>
      </c>
      <c r="W16" s="535"/>
      <c r="X16" s="532" t="str">
        <f>'CE. 9'!R19</f>
        <v/>
      </c>
      <c r="Y16" s="533"/>
      <c r="Z16" s="534" t="str">
        <f>'CE. 10'!R19</f>
        <v/>
      </c>
      <c r="AA16" s="535"/>
      <c r="AB16" s="532" t="str">
        <f>'CE. 11'!R19</f>
        <v/>
      </c>
      <c r="AC16" s="533"/>
      <c r="AD16" s="534" t="str">
        <f>'CE. 12'!R19</f>
        <v/>
      </c>
      <c r="AE16" s="535"/>
      <c r="AF16" s="532" t="str">
        <f>'CE. 13'!R19</f>
        <v/>
      </c>
      <c r="AG16" s="533"/>
      <c r="AH16" s="534" t="str">
        <f>'CE. 14'!R19</f>
        <v/>
      </c>
      <c r="AI16" s="535"/>
      <c r="AJ16" s="532" t="str">
        <f>'CE. 15'!R19</f>
        <v/>
      </c>
      <c r="AK16" s="533"/>
      <c r="AL16" s="534" t="str">
        <f>'CE. 16'!R19</f>
        <v/>
      </c>
      <c r="AM16" s="535"/>
      <c r="AN16" s="532" t="str">
        <f>'CE. 17'!R19</f>
        <v/>
      </c>
      <c r="AO16" s="533"/>
      <c r="AP16" s="534" t="str">
        <f>'CE. 18'!R19</f>
        <v/>
      </c>
      <c r="AQ16" s="535"/>
      <c r="AR16" s="532" t="str">
        <f>'CE. 19'!R19</f>
        <v/>
      </c>
      <c r="AS16" s="533"/>
      <c r="AT16" s="534" t="str">
        <f>'CE. 20'!R19</f>
        <v/>
      </c>
      <c r="AU16" s="535"/>
      <c r="AV16" s="532" t="str">
        <f>'CE. 21'!R19</f>
        <v/>
      </c>
      <c r="AW16" s="533"/>
      <c r="AX16" s="534" t="str">
        <f>'CE. 22'!R19</f>
        <v/>
      </c>
      <c r="AY16" s="535"/>
      <c r="AZ16" s="532" t="str">
        <f>'CE. 23'!R19</f>
        <v/>
      </c>
      <c r="BA16" s="533"/>
      <c r="BB16" s="534" t="str">
        <f>'CE. 24'!R19</f>
        <v/>
      </c>
      <c r="BC16" s="535"/>
      <c r="BD16" s="532" t="str">
        <f>'CE. 25'!R19</f>
        <v/>
      </c>
      <c r="BE16" s="533"/>
      <c r="BF16" s="534" t="str">
        <f>'CE. 26'!R19</f>
        <v/>
      </c>
      <c r="BG16" s="535"/>
      <c r="BH16" s="532" t="str">
        <f>'CE. 27'!R19</f>
        <v/>
      </c>
      <c r="BI16" s="533"/>
      <c r="BJ16" s="534" t="str">
        <f>'CE. 28'!R19</f>
        <v/>
      </c>
      <c r="BK16" s="535"/>
      <c r="BL16" s="532" t="str">
        <f>'CE. 29'!R19</f>
        <v/>
      </c>
      <c r="BM16" s="533"/>
      <c r="BN16" s="534" t="str">
        <f>'CE. 30'!R19</f>
        <v/>
      </c>
      <c r="BO16" s="535"/>
      <c r="BP16" s="532" t="str">
        <f>'CE. 31'!R19</f>
        <v/>
      </c>
      <c r="BQ16" s="533"/>
      <c r="BR16" s="534" t="str">
        <f>'CE. 32'!R19</f>
        <v/>
      </c>
      <c r="BS16" s="535"/>
      <c r="BT16" s="532" t="str">
        <f>'CE. 33'!R19</f>
        <v/>
      </c>
      <c r="BU16" s="533"/>
      <c r="BV16" s="534" t="str">
        <f>'CE. 34'!R19</f>
        <v/>
      </c>
      <c r="BW16" s="535"/>
      <c r="BX16" s="532" t="str">
        <f>'CE. 35'!R19</f>
        <v/>
      </c>
      <c r="BY16" s="533"/>
      <c r="BZ16" s="534" t="str">
        <f>'CE. 36'!R19</f>
        <v/>
      </c>
      <c r="CA16" s="535"/>
      <c r="CB16" s="532" t="str">
        <f>'CE. 37'!R19</f>
        <v/>
      </c>
      <c r="CC16" s="533"/>
      <c r="CD16" s="534" t="str">
        <f>'CE. 38'!R19</f>
        <v/>
      </c>
      <c r="CE16" s="535"/>
      <c r="CF16" s="532" t="str">
        <f>'CE. 39'!R19</f>
        <v/>
      </c>
      <c r="CG16" s="533"/>
      <c r="CH16" s="534" t="str">
        <f>'CE. 40'!R19</f>
        <v/>
      </c>
      <c r="CI16" s="535"/>
      <c r="CJ16" s="532" t="str">
        <f>'CE. 41'!R19</f>
        <v/>
      </c>
      <c r="CK16" s="533"/>
      <c r="CL16" s="534" t="str">
        <f>'CE. 42'!R19</f>
        <v/>
      </c>
      <c r="CM16" s="535"/>
      <c r="CN16" s="532" t="str">
        <f>'CE. 43'!R19</f>
        <v/>
      </c>
      <c r="CO16" s="533"/>
      <c r="CP16" s="534" t="str">
        <f>'CE. 44'!R19</f>
        <v/>
      </c>
      <c r="CQ16" s="535"/>
      <c r="CR16" s="532" t="str">
        <f>'CE. 45'!R19</f>
        <v/>
      </c>
      <c r="CS16" s="533"/>
      <c r="CT16" s="534" t="str">
        <f>'CE. 46'!R19</f>
        <v/>
      </c>
      <c r="CU16" s="535"/>
      <c r="CV16" s="532" t="str">
        <f>'CE. 47'!R19</f>
        <v/>
      </c>
      <c r="CW16" s="533"/>
      <c r="CX16" s="534" t="str">
        <f>'CE. 48'!R19</f>
        <v/>
      </c>
      <c r="CY16" s="535"/>
      <c r="CZ16" s="532" t="str">
        <f>'CE. 49'!R19</f>
        <v/>
      </c>
      <c r="DA16" s="533"/>
      <c r="DB16" s="534" t="str">
        <f>'CE. 50'!R19</f>
        <v/>
      </c>
      <c r="DC16" s="535"/>
      <c r="DD16" s="532" t="str">
        <f>'CE. 51'!R19</f>
        <v/>
      </c>
      <c r="DE16" s="533"/>
      <c r="DF16" s="534" t="str">
        <f>'CE. 52'!R19</f>
        <v/>
      </c>
      <c r="DG16" s="535"/>
      <c r="DH16" s="532" t="str">
        <f>'CE. 53'!R19</f>
        <v/>
      </c>
      <c r="DI16" s="533"/>
      <c r="DJ16" s="534" t="str">
        <f>'CE. 54'!R19</f>
        <v/>
      </c>
      <c r="DK16" s="535"/>
      <c r="DL16" s="532" t="str">
        <f>'CE. 55'!R19</f>
        <v/>
      </c>
      <c r="DM16" s="533"/>
      <c r="DN16" s="534" t="str">
        <f>'CE. 56'!R19</f>
        <v/>
      </c>
      <c r="DO16" s="535"/>
      <c r="DP16" s="532" t="str">
        <f>'CE. 57'!R19</f>
        <v/>
      </c>
      <c r="DQ16" s="533"/>
      <c r="DR16" s="534" t="str">
        <f>'CE. 58'!R19</f>
        <v/>
      </c>
      <c r="DS16" s="535"/>
      <c r="DT16" s="532" t="str">
        <f>'CE. 59'!R19</f>
        <v/>
      </c>
      <c r="DU16" s="533"/>
      <c r="DV16" s="534" t="str">
        <f>'CE. 60'!R19</f>
        <v/>
      </c>
      <c r="DW16" s="535"/>
    </row>
    <row r="17" spans="1:127">
      <c r="A17" s="95">
        <v>14</v>
      </c>
      <c r="B17" s="239" t="str">
        <f>FINAL!B25</f>
        <v/>
      </c>
      <c r="C17" s="256"/>
      <c r="D17" s="44" t="str">
        <f t="shared" si="58"/>
        <v/>
      </c>
      <c r="E17" s="44" t="str">
        <f t="shared" si="58"/>
        <v/>
      </c>
      <c r="F17" s="26" t="e">
        <f t="shared" si="59"/>
        <v>#DIV/0!</v>
      </c>
      <c r="G17" s="27" t="e">
        <f t="shared" si="60"/>
        <v>#DIV/0!</v>
      </c>
      <c r="H17" s="532" t="str">
        <f>'CE. 1'!R20</f>
        <v/>
      </c>
      <c r="I17" s="533"/>
      <c r="J17" s="534" t="str">
        <f>'CE. 2'!R20</f>
        <v/>
      </c>
      <c r="K17" s="534"/>
      <c r="L17" s="532" t="str">
        <f>'CE. 3'!R20</f>
        <v/>
      </c>
      <c r="M17" s="532"/>
      <c r="N17" s="534" t="str">
        <f>'CE. 4'!R20</f>
        <v/>
      </c>
      <c r="O17" s="534"/>
      <c r="P17" s="532" t="str">
        <f>'CE. 5'!R20</f>
        <v/>
      </c>
      <c r="Q17" s="532"/>
      <c r="R17" s="534" t="str">
        <f>'CE. 6'!R20</f>
        <v/>
      </c>
      <c r="S17" s="535"/>
      <c r="T17" s="532" t="str">
        <f>'CE. 7'!R20</f>
        <v/>
      </c>
      <c r="U17" s="533"/>
      <c r="V17" s="534" t="str">
        <f>'CE. 8'!R20</f>
        <v/>
      </c>
      <c r="W17" s="535"/>
      <c r="X17" s="532" t="str">
        <f>'CE. 9'!R20</f>
        <v/>
      </c>
      <c r="Y17" s="533"/>
      <c r="Z17" s="534" t="str">
        <f>'CE. 10'!R20</f>
        <v/>
      </c>
      <c r="AA17" s="535"/>
      <c r="AB17" s="532" t="str">
        <f>'CE. 11'!R20</f>
        <v/>
      </c>
      <c r="AC17" s="533"/>
      <c r="AD17" s="534" t="str">
        <f>'CE. 12'!R20</f>
        <v/>
      </c>
      <c r="AE17" s="535"/>
      <c r="AF17" s="532" t="str">
        <f>'CE. 13'!R20</f>
        <v/>
      </c>
      <c r="AG17" s="533"/>
      <c r="AH17" s="534" t="str">
        <f>'CE. 14'!R20</f>
        <v/>
      </c>
      <c r="AI17" s="535"/>
      <c r="AJ17" s="532" t="str">
        <f>'CE. 15'!R20</f>
        <v/>
      </c>
      <c r="AK17" s="533"/>
      <c r="AL17" s="534" t="str">
        <f>'CE. 16'!R20</f>
        <v/>
      </c>
      <c r="AM17" s="535"/>
      <c r="AN17" s="532" t="str">
        <f>'CE. 17'!R20</f>
        <v/>
      </c>
      <c r="AO17" s="533"/>
      <c r="AP17" s="534" t="str">
        <f>'CE. 18'!R20</f>
        <v/>
      </c>
      <c r="AQ17" s="535"/>
      <c r="AR17" s="532" t="str">
        <f>'CE. 19'!R20</f>
        <v/>
      </c>
      <c r="AS17" s="533"/>
      <c r="AT17" s="534" t="str">
        <f>'CE. 20'!R20</f>
        <v/>
      </c>
      <c r="AU17" s="535"/>
      <c r="AV17" s="532" t="str">
        <f>'CE. 21'!R20</f>
        <v/>
      </c>
      <c r="AW17" s="533"/>
      <c r="AX17" s="534" t="str">
        <f>'CE. 22'!R20</f>
        <v/>
      </c>
      <c r="AY17" s="535"/>
      <c r="AZ17" s="532" t="str">
        <f>'CE. 23'!R20</f>
        <v/>
      </c>
      <c r="BA17" s="533"/>
      <c r="BB17" s="534" t="str">
        <f>'CE. 24'!R20</f>
        <v/>
      </c>
      <c r="BC17" s="535"/>
      <c r="BD17" s="532" t="str">
        <f>'CE. 25'!R20</f>
        <v/>
      </c>
      <c r="BE17" s="533"/>
      <c r="BF17" s="534" t="str">
        <f>'CE. 26'!R20</f>
        <v/>
      </c>
      <c r="BG17" s="535"/>
      <c r="BH17" s="532" t="str">
        <f>'CE. 27'!R20</f>
        <v/>
      </c>
      <c r="BI17" s="533"/>
      <c r="BJ17" s="534" t="str">
        <f>'CE. 28'!R20</f>
        <v/>
      </c>
      <c r="BK17" s="535"/>
      <c r="BL17" s="532" t="str">
        <f>'CE. 29'!R20</f>
        <v/>
      </c>
      <c r="BM17" s="533"/>
      <c r="BN17" s="534" t="str">
        <f>'CE. 30'!R20</f>
        <v/>
      </c>
      <c r="BO17" s="535"/>
      <c r="BP17" s="532" t="str">
        <f>'CE. 31'!R20</f>
        <v/>
      </c>
      <c r="BQ17" s="533"/>
      <c r="BR17" s="534" t="str">
        <f>'CE. 32'!R20</f>
        <v/>
      </c>
      <c r="BS17" s="535"/>
      <c r="BT17" s="532" t="str">
        <f>'CE. 33'!R20</f>
        <v/>
      </c>
      <c r="BU17" s="533"/>
      <c r="BV17" s="534" t="str">
        <f>'CE. 34'!R20</f>
        <v/>
      </c>
      <c r="BW17" s="535"/>
      <c r="BX17" s="532" t="str">
        <f>'CE. 35'!R20</f>
        <v/>
      </c>
      <c r="BY17" s="533"/>
      <c r="BZ17" s="534" t="str">
        <f>'CE. 36'!R20</f>
        <v/>
      </c>
      <c r="CA17" s="535"/>
      <c r="CB17" s="532" t="str">
        <f>'CE. 37'!R20</f>
        <v/>
      </c>
      <c r="CC17" s="533"/>
      <c r="CD17" s="534" t="str">
        <f>'CE. 38'!R20</f>
        <v/>
      </c>
      <c r="CE17" s="535"/>
      <c r="CF17" s="532" t="str">
        <f>'CE. 39'!R20</f>
        <v/>
      </c>
      <c r="CG17" s="533"/>
      <c r="CH17" s="534" t="str">
        <f>'CE. 40'!R20</f>
        <v/>
      </c>
      <c r="CI17" s="535"/>
      <c r="CJ17" s="532" t="str">
        <f>'CE. 41'!R20</f>
        <v/>
      </c>
      <c r="CK17" s="533"/>
      <c r="CL17" s="534" t="str">
        <f>'CE. 42'!R20</f>
        <v/>
      </c>
      <c r="CM17" s="535"/>
      <c r="CN17" s="532" t="str">
        <f>'CE. 43'!R20</f>
        <v/>
      </c>
      <c r="CO17" s="533"/>
      <c r="CP17" s="534" t="str">
        <f>'CE. 44'!R20</f>
        <v/>
      </c>
      <c r="CQ17" s="535"/>
      <c r="CR17" s="532" t="str">
        <f>'CE. 45'!R20</f>
        <v/>
      </c>
      <c r="CS17" s="533"/>
      <c r="CT17" s="534" t="str">
        <f>'CE. 46'!R20</f>
        <v/>
      </c>
      <c r="CU17" s="535"/>
      <c r="CV17" s="532" t="str">
        <f>'CE. 47'!R20</f>
        <v/>
      </c>
      <c r="CW17" s="533"/>
      <c r="CX17" s="534" t="str">
        <f>'CE. 48'!R20</f>
        <v/>
      </c>
      <c r="CY17" s="535"/>
      <c r="CZ17" s="532" t="str">
        <f>'CE. 49'!R20</f>
        <v/>
      </c>
      <c r="DA17" s="533"/>
      <c r="DB17" s="534" t="str">
        <f>'CE. 50'!R20</f>
        <v/>
      </c>
      <c r="DC17" s="535"/>
      <c r="DD17" s="532" t="str">
        <f>'CE. 51'!R20</f>
        <v/>
      </c>
      <c r="DE17" s="533"/>
      <c r="DF17" s="534" t="str">
        <f>'CE. 52'!R20</f>
        <v/>
      </c>
      <c r="DG17" s="535"/>
      <c r="DH17" s="532" t="str">
        <f>'CE. 53'!R20</f>
        <v/>
      </c>
      <c r="DI17" s="533"/>
      <c r="DJ17" s="534" t="str">
        <f>'CE. 54'!R20</f>
        <v/>
      </c>
      <c r="DK17" s="535"/>
      <c r="DL17" s="532" t="str">
        <f>'CE. 55'!R20</f>
        <v/>
      </c>
      <c r="DM17" s="533"/>
      <c r="DN17" s="534" t="str">
        <f>'CE. 56'!R20</f>
        <v/>
      </c>
      <c r="DO17" s="535"/>
      <c r="DP17" s="532" t="str">
        <f>'CE. 57'!R20</f>
        <v/>
      </c>
      <c r="DQ17" s="533"/>
      <c r="DR17" s="534" t="str">
        <f>'CE. 58'!R20</f>
        <v/>
      </c>
      <c r="DS17" s="535"/>
      <c r="DT17" s="532" t="str">
        <f>'CE. 59'!R20</f>
        <v/>
      </c>
      <c r="DU17" s="533"/>
      <c r="DV17" s="534" t="str">
        <f>'CE. 60'!R20</f>
        <v/>
      </c>
      <c r="DW17" s="535"/>
    </row>
    <row r="18" spans="1:127">
      <c r="A18" s="95">
        <v>15</v>
      </c>
      <c r="B18" s="17" t="str">
        <f>FINAL!B26</f>
        <v/>
      </c>
      <c r="C18" s="256"/>
      <c r="D18" s="44" t="str">
        <f t="shared" si="58"/>
        <v/>
      </c>
      <c r="E18" s="44" t="str">
        <f t="shared" si="58"/>
        <v/>
      </c>
      <c r="F18" s="26" t="e">
        <f t="shared" si="59"/>
        <v>#DIV/0!</v>
      </c>
      <c r="G18" s="27" t="e">
        <f t="shared" si="60"/>
        <v>#DIV/0!</v>
      </c>
      <c r="H18" s="532" t="str">
        <f>'CE. 1'!R21</f>
        <v/>
      </c>
      <c r="I18" s="533"/>
      <c r="J18" s="534" t="str">
        <f>'CE. 2'!R21</f>
        <v/>
      </c>
      <c r="K18" s="534"/>
      <c r="L18" s="532" t="str">
        <f>'CE. 3'!R21</f>
        <v/>
      </c>
      <c r="M18" s="532"/>
      <c r="N18" s="534" t="str">
        <f>'CE. 4'!R21</f>
        <v/>
      </c>
      <c r="O18" s="534"/>
      <c r="P18" s="532" t="str">
        <f>'CE. 5'!R21</f>
        <v/>
      </c>
      <c r="Q18" s="532"/>
      <c r="R18" s="534" t="str">
        <f>'CE. 6'!R21</f>
        <v/>
      </c>
      <c r="S18" s="535"/>
      <c r="T18" s="532" t="str">
        <f>'CE. 7'!R21</f>
        <v/>
      </c>
      <c r="U18" s="533"/>
      <c r="V18" s="534" t="str">
        <f>'CE. 8'!R21</f>
        <v/>
      </c>
      <c r="W18" s="535"/>
      <c r="X18" s="532" t="str">
        <f>'CE. 9'!R21</f>
        <v/>
      </c>
      <c r="Y18" s="533"/>
      <c r="Z18" s="534" t="str">
        <f>'CE. 10'!R21</f>
        <v/>
      </c>
      <c r="AA18" s="535"/>
      <c r="AB18" s="532" t="str">
        <f>'CE. 11'!R21</f>
        <v/>
      </c>
      <c r="AC18" s="533"/>
      <c r="AD18" s="534" t="str">
        <f>'CE. 12'!R21</f>
        <v/>
      </c>
      <c r="AE18" s="535"/>
      <c r="AF18" s="532" t="str">
        <f>'CE. 13'!R21</f>
        <v/>
      </c>
      <c r="AG18" s="533"/>
      <c r="AH18" s="534" t="str">
        <f>'CE. 14'!R21</f>
        <v/>
      </c>
      <c r="AI18" s="535"/>
      <c r="AJ18" s="532" t="str">
        <f>'CE. 15'!R21</f>
        <v/>
      </c>
      <c r="AK18" s="533"/>
      <c r="AL18" s="534" t="str">
        <f>'CE. 16'!R21</f>
        <v/>
      </c>
      <c r="AM18" s="535"/>
      <c r="AN18" s="532" t="str">
        <f>'CE. 17'!R21</f>
        <v/>
      </c>
      <c r="AO18" s="533"/>
      <c r="AP18" s="534" t="str">
        <f>'CE. 18'!R21</f>
        <v/>
      </c>
      <c r="AQ18" s="535"/>
      <c r="AR18" s="532" t="str">
        <f>'CE. 19'!R21</f>
        <v/>
      </c>
      <c r="AS18" s="533"/>
      <c r="AT18" s="534" t="str">
        <f>'CE. 20'!R21</f>
        <v/>
      </c>
      <c r="AU18" s="535"/>
      <c r="AV18" s="532" t="str">
        <f>'CE. 21'!R21</f>
        <v/>
      </c>
      <c r="AW18" s="533"/>
      <c r="AX18" s="534" t="str">
        <f>'CE. 22'!R21</f>
        <v/>
      </c>
      <c r="AY18" s="535"/>
      <c r="AZ18" s="532" t="str">
        <f>'CE. 23'!R21</f>
        <v/>
      </c>
      <c r="BA18" s="533"/>
      <c r="BB18" s="534" t="str">
        <f>'CE. 24'!R21</f>
        <v/>
      </c>
      <c r="BC18" s="535"/>
      <c r="BD18" s="532" t="str">
        <f>'CE. 25'!R21</f>
        <v/>
      </c>
      <c r="BE18" s="533"/>
      <c r="BF18" s="534" t="str">
        <f>'CE. 26'!R21</f>
        <v/>
      </c>
      <c r="BG18" s="535"/>
      <c r="BH18" s="532" t="str">
        <f>'CE. 27'!R21</f>
        <v/>
      </c>
      <c r="BI18" s="533"/>
      <c r="BJ18" s="534" t="str">
        <f>'CE. 28'!R21</f>
        <v/>
      </c>
      <c r="BK18" s="535"/>
      <c r="BL18" s="532" t="str">
        <f>'CE. 29'!R21</f>
        <v/>
      </c>
      <c r="BM18" s="533"/>
      <c r="BN18" s="534" t="str">
        <f>'CE. 30'!R21</f>
        <v/>
      </c>
      <c r="BO18" s="535"/>
      <c r="BP18" s="532" t="str">
        <f>'CE. 31'!R21</f>
        <v/>
      </c>
      <c r="BQ18" s="533"/>
      <c r="BR18" s="534" t="str">
        <f>'CE. 32'!R21</f>
        <v/>
      </c>
      <c r="BS18" s="535"/>
      <c r="BT18" s="532" t="str">
        <f>'CE. 33'!R21</f>
        <v/>
      </c>
      <c r="BU18" s="533"/>
      <c r="BV18" s="534" t="str">
        <f>'CE. 34'!R21</f>
        <v/>
      </c>
      <c r="BW18" s="535"/>
      <c r="BX18" s="532" t="str">
        <f>'CE. 35'!R21</f>
        <v/>
      </c>
      <c r="BY18" s="533"/>
      <c r="BZ18" s="534" t="str">
        <f>'CE. 36'!R21</f>
        <v/>
      </c>
      <c r="CA18" s="535"/>
      <c r="CB18" s="532" t="str">
        <f>'CE. 37'!R21</f>
        <v/>
      </c>
      <c r="CC18" s="533"/>
      <c r="CD18" s="534" t="str">
        <f>'CE. 38'!R21</f>
        <v/>
      </c>
      <c r="CE18" s="535"/>
      <c r="CF18" s="532" t="str">
        <f>'CE. 39'!R21</f>
        <v/>
      </c>
      <c r="CG18" s="533"/>
      <c r="CH18" s="534" t="str">
        <f>'CE. 40'!R21</f>
        <v/>
      </c>
      <c r="CI18" s="535"/>
      <c r="CJ18" s="532" t="str">
        <f>'CE. 41'!R21</f>
        <v/>
      </c>
      <c r="CK18" s="533"/>
      <c r="CL18" s="534" t="str">
        <f>'CE. 42'!R21</f>
        <v/>
      </c>
      <c r="CM18" s="535"/>
      <c r="CN18" s="532" t="str">
        <f>'CE. 43'!R21</f>
        <v/>
      </c>
      <c r="CO18" s="533"/>
      <c r="CP18" s="534" t="str">
        <f>'CE. 44'!R21</f>
        <v/>
      </c>
      <c r="CQ18" s="535"/>
      <c r="CR18" s="532" t="str">
        <f>'CE. 45'!R21</f>
        <v/>
      </c>
      <c r="CS18" s="533"/>
      <c r="CT18" s="534" t="str">
        <f>'CE. 46'!R21</f>
        <v/>
      </c>
      <c r="CU18" s="535"/>
      <c r="CV18" s="532" t="str">
        <f>'CE. 47'!R21</f>
        <v/>
      </c>
      <c r="CW18" s="533"/>
      <c r="CX18" s="534" t="str">
        <f>'CE. 48'!R21</f>
        <v/>
      </c>
      <c r="CY18" s="535"/>
      <c r="CZ18" s="532" t="str">
        <f>'CE. 49'!R21</f>
        <v/>
      </c>
      <c r="DA18" s="533"/>
      <c r="DB18" s="534" t="str">
        <f>'CE. 50'!R21</f>
        <v/>
      </c>
      <c r="DC18" s="535"/>
      <c r="DD18" s="532" t="str">
        <f>'CE. 51'!R21</f>
        <v/>
      </c>
      <c r="DE18" s="533"/>
      <c r="DF18" s="534" t="str">
        <f>'CE. 52'!R21</f>
        <v/>
      </c>
      <c r="DG18" s="535"/>
      <c r="DH18" s="532" t="str">
        <f>'CE. 53'!R21</f>
        <v/>
      </c>
      <c r="DI18" s="533"/>
      <c r="DJ18" s="534" t="str">
        <f>'CE. 54'!R21</f>
        <v/>
      </c>
      <c r="DK18" s="535"/>
      <c r="DL18" s="532" t="str">
        <f>'CE. 55'!R21</f>
        <v/>
      </c>
      <c r="DM18" s="533"/>
      <c r="DN18" s="534" t="str">
        <f>'CE. 56'!R21</f>
        <v/>
      </c>
      <c r="DO18" s="535"/>
      <c r="DP18" s="532" t="str">
        <f>'CE. 57'!R21</f>
        <v/>
      </c>
      <c r="DQ18" s="533"/>
      <c r="DR18" s="534" t="str">
        <f>'CE. 58'!R21</f>
        <v/>
      </c>
      <c r="DS18" s="535"/>
      <c r="DT18" s="532" t="str">
        <f>'CE. 59'!R21</f>
        <v/>
      </c>
      <c r="DU18" s="533"/>
      <c r="DV18" s="534" t="str">
        <f>'CE. 60'!R21</f>
        <v/>
      </c>
      <c r="DW18" s="535"/>
    </row>
    <row r="19" spans="1:127">
      <c r="A19" s="95">
        <v>16</v>
      </c>
      <c r="B19" s="239" t="str">
        <f>FINAL!B27</f>
        <v/>
      </c>
      <c r="C19" s="256"/>
      <c r="D19" s="44" t="str">
        <f t="shared" si="58"/>
        <v/>
      </c>
      <c r="E19" s="44" t="str">
        <f t="shared" si="58"/>
        <v/>
      </c>
      <c r="F19" s="26" t="e">
        <f t="shared" si="59"/>
        <v>#DIV/0!</v>
      </c>
      <c r="G19" s="27" t="e">
        <f t="shared" si="60"/>
        <v>#DIV/0!</v>
      </c>
      <c r="H19" s="532" t="str">
        <f>'CE. 1'!R22</f>
        <v/>
      </c>
      <c r="I19" s="533"/>
      <c r="J19" s="534" t="str">
        <f>'CE. 2'!R22</f>
        <v/>
      </c>
      <c r="K19" s="534"/>
      <c r="L19" s="532" t="str">
        <f>'CE. 3'!R22</f>
        <v/>
      </c>
      <c r="M19" s="532"/>
      <c r="N19" s="534" t="str">
        <f>'CE. 4'!R22</f>
        <v/>
      </c>
      <c r="O19" s="534"/>
      <c r="P19" s="532" t="str">
        <f>'CE. 5'!R22</f>
        <v/>
      </c>
      <c r="Q19" s="532"/>
      <c r="R19" s="534" t="str">
        <f>'CE. 6'!R22</f>
        <v/>
      </c>
      <c r="S19" s="535"/>
      <c r="T19" s="532" t="str">
        <f>'CE. 7'!R22</f>
        <v/>
      </c>
      <c r="U19" s="533"/>
      <c r="V19" s="534" t="str">
        <f>'CE. 8'!R22</f>
        <v/>
      </c>
      <c r="W19" s="535"/>
      <c r="X19" s="532" t="str">
        <f>'CE. 9'!R22</f>
        <v/>
      </c>
      <c r="Y19" s="533"/>
      <c r="Z19" s="534" t="str">
        <f>'CE. 10'!R22</f>
        <v/>
      </c>
      <c r="AA19" s="535"/>
      <c r="AB19" s="532" t="str">
        <f>'CE. 11'!R22</f>
        <v/>
      </c>
      <c r="AC19" s="533"/>
      <c r="AD19" s="534" t="str">
        <f>'CE. 12'!R22</f>
        <v/>
      </c>
      <c r="AE19" s="535"/>
      <c r="AF19" s="532" t="str">
        <f>'CE. 13'!R22</f>
        <v/>
      </c>
      <c r="AG19" s="533"/>
      <c r="AH19" s="534" t="str">
        <f>'CE. 14'!R22</f>
        <v/>
      </c>
      <c r="AI19" s="535"/>
      <c r="AJ19" s="532" t="str">
        <f>'CE. 15'!R22</f>
        <v/>
      </c>
      <c r="AK19" s="533"/>
      <c r="AL19" s="534" t="str">
        <f>'CE. 16'!R22</f>
        <v/>
      </c>
      <c r="AM19" s="535"/>
      <c r="AN19" s="532" t="str">
        <f>'CE. 17'!R22</f>
        <v/>
      </c>
      <c r="AO19" s="533"/>
      <c r="AP19" s="534" t="str">
        <f>'CE. 18'!R22</f>
        <v/>
      </c>
      <c r="AQ19" s="535"/>
      <c r="AR19" s="532" t="str">
        <f>'CE. 19'!R22</f>
        <v/>
      </c>
      <c r="AS19" s="533"/>
      <c r="AT19" s="534" t="str">
        <f>'CE. 20'!R22</f>
        <v/>
      </c>
      <c r="AU19" s="535"/>
      <c r="AV19" s="532" t="str">
        <f>'CE. 21'!R22</f>
        <v/>
      </c>
      <c r="AW19" s="533"/>
      <c r="AX19" s="534" t="str">
        <f>'CE. 22'!R22</f>
        <v/>
      </c>
      <c r="AY19" s="535"/>
      <c r="AZ19" s="532" t="str">
        <f>'CE. 23'!R22</f>
        <v/>
      </c>
      <c r="BA19" s="533"/>
      <c r="BB19" s="534" t="str">
        <f>'CE. 24'!R22</f>
        <v/>
      </c>
      <c r="BC19" s="535"/>
      <c r="BD19" s="532" t="str">
        <f>'CE. 25'!R22</f>
        <v/>
      </c>
      <c r="BE19" s="533"/>
      <c r="BF19" s="534" t="str">
        <f>'CE. 26'!R22</f>
        <v/>
      </c>
      <c r="BG19" s="535"/>
      <c r="BH19" s="532" t="str">
        <f>'CE. 27'!R22</f>
        <v/>
      </c>
      <c r="BI19" s="533"/>
      <c r="BJ19" s="534" t="str">
        <f>'CE. 28'!R22</f>
        <v/>
      </c>
      <c r="BK19" s="535"/>
      <c r="BL19" s="532" t="str">
        <f>'CE. 29'!R22</f>
        <v/>
      </c>
      <c r="BM19" s="533"/>
      <c r="BN19" s="534" t="str">
        <f>'CE. 30'!R22</f>
        <v/>
      </c>
      <c r="BO19" s="535"/>
      <c r="BP19" s="532" t="str">
        <f>'CE. 31'!R22</f>
        <v/>
      </c>
      <c r="BQ19" s="533"/>
      <c r="BR19" s="534" t="str">
        <f>'CE. 32'!R22</f>
        <v/>
      </c>
      <c r="BS19" s="535"/>
      <c r="BT19" s="532" t="str">
        <f>'CE. 33'!R22</f>
        <v/>
      </c>
      <c r="BU19" s="533"/>
      <c r="BV19" s="534" t="str">
        <f>'CE. 34'!R22</f>
        <v/>
      </c>
      <c r="BW19" s="535"/>
      <c r="BX19" s="532" t="str">
        <f>'CE. 35'!R22</f>
        <v/>
      </c>
      <c r="BY19" s="533"/>
      <c r="BZ19" s="534" t="str">
        <f>'CE. 36'!R22</f>
        <v/>
      </c>
      <c r="CA19" s="535"/>
      <c r="CB19" s="532" t="str">
        <f>'CE. 37'!R22</f>
        <v/>
      </c>
      <c r="CC19" s="533"/>
      <c r="CD19" s="534" t="str">
        <f>'CE. 38'!R22</f>
        <v/>
      </c>
      <c r="CE19" s="535"/>
      <c r="CF19" s="532" t="str">
        <f>'CE. 39'!R22</f>
        <v/>
      </c>
      <c r="CG19" s="533"/>
      <c r="CH19" s="534" t="str">
        <f>'CE. 40'!R22</f>
        <v/>
      </c>
      <c r="CI19" s="535"/>
      <c r="CJ19" s="532" t="str">
        <f>'CE. 41'!R22</f>
        <v/>
      </c>
      <c r="CK19" s="533"/>
      <c r="CL19" s="534" t="str">
        <f>'CE. 42'!R22</f>
        <v/>
      </c>
      <c r="CM19" s="535"/>
      <c r="CN19" s="532" t="str">
        <f>'CE. 43'!R22</f>
        <v/>
      </c>
      <c r="CO19" s="533"/>
      <c r="CP19" s="534" t="str">
        <f>'CE. 44'!R22</f>
        <v/>
      </c>
      <c r="CQ19" s="535"/>
      <c r="CR19" s="532" t="str">
        <f>'CE. 45'!R22</f>
        <v/>
      </c>
      <c r="CS19" s="533"/>
      <c r="CT19" s="534" t="str">
        <f>'CE. 46'!R22</f>
        <v/>
      </c>
      <c r="CU19" s="535"/>
      <c r="CV19" s="532" t="str">
        <f>'CE. 47'!R22</f>
        <v/>
      </c>
      <c r="CW19" s="533"/>
      <c r="CX19" s="534" t="str">
        <f>'CE. 48'!R22</f>
        <v/>
      </c>
      <c r="CY19" s="535"/>
      <c r="CZ19" s="532" t="str">
        <f>'CE. 49'!R22</f>
        <v/>
      </c>
      <c r="DA19" s="533"/>
      <c r="DB19" s="534" t="str">
        <f>'CE. 50'!R22</f>
        <v/>
      </c>
      <c r="DC19" s="535"/>
      <c r="DD19" s="532" t="str">
        <f>'CE. 51'!R22</f>
        <v/>
      </c>
      <c r="DE19" s="533"/>
      <c r="DF19" s="534" t="str">
        <f>'CE. 52'!R22</f>
        <v/>
      </c>
      <c r="DG19" s="535"/>
      <c r="DH19" s="532" t="str">
        <f>'CE. 53'!R22</f>
        <v/>
      </c>
      <c r="DI19" s="533"/>
      <c r="DJ19" s="534" t="str">
        <f>'CE. 54'!R22</f>
        <v/>
      </c>
      <c r="DK19" s="535"/>
      <c r="DL19" s="532" t="str">
        <f>'CE. 55'!R22</f>
        <v/>
      </c>
      <c r="DM19" s="533"/>
      <c r="DN19" s="534" t="str">
        <f>'CE. 56'!R22</f>
        <v/>
      </c>
      <c r="DO19" s="535"/>
      <c r="DP19" s="532" t="str">
        <f>'CE. 57'!R22</f>
        <v/>
      </c>
      <c r="DQ19" s="533"/>
      <c r="DR19" s="534" t="str">
        <f>'CE. 58'!R22</f>
        <v/>
      </c>
      <c r="DS19" s="535"/>
      <c r="DT19" s="532" t="str">
        <f>'CE. 59'!R22</f>
        <v/>
      </c>
      <c r="DU19" s="533"/>
      <c r="DV19" s="534" t="str">
        <f>'CE. 60'!R22</f>
        <v/>
      </c>
      <c r="DW19" s="535"/>
    </row>
    <row r="20" spans="1:127">
      <c r="A20" s="95">
        <v>17</v>
      </c>
      <c r="B20" s="17" t="str">
        <f>FINAL!B28</f>
        <v/>
      </c>
      <c r="C20" s="256"/>
      <c r="D20" s="44" t="str">
        <f t="shared" si="58"/>
        <v/>
      </c>
      <c r="E20" s="44" t="str">
        <f t="shared" si="58"/>
        <v/>
      </c>
      <c r="F20" s="26" t="e">
        <f t="shared" si="59"/>
        <v>#DIV/0!</v>
      </c>
      <c r="G20" s="27" t="e">
        <f t="shared" si="60"/>
        <v>#DIV/0!</v>
      </c>
      <c r="H20" s="532" t="str">
        <f>'CE. 1'!R23</f>
        <v/>
      </c>
      <c r="I20" s="533"/>
      <c r="J20" s="534" t="str">
        <f>'CE. 2'!R23</f>
        <v/>
      </c>
      <c r="K20" s="534"/>
      <c r="L20" s="532" t="str">
        <f>'CE. 3'!R23</f>
        <v/>
      </c>
      <c r="M20" s="532"/>
      <c r="N20" s="534" t="str">
        <f>'CE. 4'!R23</f>
        <v/>
      </c>
      <c r="O20" s="534"/>
      <c r="P20" s="532" t="str">
        <f>'CE. 5'!R23</f>
        <v/>
      </c>
      <c r="Q20" s="532"/>
      <c r="R20" s="534" t="str">
        <f>'CE. 6'!R23</f>
        <v/>
      </c>
      <c r="S20" s="535"/>
      <c r="T20" s="532" t="str">
        <f>'CE. 7'!R23</f>
        <v/>
      </c>
      <c r="U20" s="533"/>
      <c r="V20" s="534" t="str">
        <f>'CE. 8'!R23</f>
        <v/>
      </c>
      <c r="W20" s="535"/>
      <c r="X20" s="532" t="str">
        <f>'CE. 9'!R23</f>
        <v/>
      </c>
      <c r="Y20" s="533"/>
      <c r="Z20" s="534" t="str">
        <f>'CE. 10'!R23</f>
        <v/>
      </c>
      <c r="AA20" s="535"/>
      <c r="AB20" s="532" t="str">
        <f>'CE. 11'!R23</f>
        <v/>
      </c>
      <c r="AC20" s="533"/>
      <c r="AD20" s="534" t="str">
        <f>'CE. 12'!R23</f>
        <v/>
      </c>
      <c r="AE20" s="535"/>
      <c r="AF20" s="532" t="str">
        <f>'CE. 13'!R23</f>
        <v/>
      </c>
      <c r="AG20" s="533"/>
      <c r="AH20" s="534" t="str">
        <f>'CE. 14'!R23</f>
        <v/>
      </c>
      <c r="AI20" s="535"/>
      <c r="AJ20" s="532" t="str">
        <f>'CE. 15'!R23</f>
        <v/>
      </c>
      <c r="AK20" s="533"/>
      <c r="AL20" s="534" t="str">
        <f>'CE. 16'!R23</f>
        <v/>
      </c>
      <c r="AM20" s="535"/>
      <c r="AN20" s="532" t="str">
        <f>'CE. 17'!R23</f>
        <v/>
      </c>
      <c r="AO20" s="533"/>
      <c r="AP20" s="534" t="str">
        <f>'CE. 18'!R23</f>
        <v/>
      </c>
      <c r="AQ20" s="535"/>
      <c r="AR20" s="532" t="str">
        <f>'CE. 19'!R23</f>
        <v/>
      </c>
      <c r="AS20" s="533"/>
      <c r="AT20" s="534" t="str">
        <f>'CE. 20'!R23</f>
        <v/>
      </c>
      <c r="AU20" s="535"/>
      <c r="AV20" s="532" t="str">
        <f>'CE. 21'!R23</f>
        <v/>
      </c>
      <c r="AW20" s="533"/>
      <c r="AX20" s="534" t="str">
        <f>'CE. 22'!R23</f>
        <v/>
      </c>
      <c r="AY20" s="535"/>
      <c r="AZ20" s="532" t="str">
        <f>'CE. 23'!R23</f>
        <v/>
      </c>
      <c r="BA20" s="533"/>
      <c r="BB20" s="534" t="str">
        <f>'CE. 24'!R23</f>
        <v/>
      </c>
      <c r="BC20" s="535"/>
      <c r="BD20" s="532" t="str">
        <f>'CE. 25'!R23</f>
        <v/>
      </c>
      <c r="BE20" s="533"/>
      <c r="BF20" s="534" t="str">
        <f>'CE. 26'!R23</f>
        <v/>
      </c>
      <c r="BG20" s="535"/>
      <c r="BH20" s="532" t="str">
        <f>'CE. 27'!R23</f>
        <v/>
      </c>
      <c r="BI20" s="533"/>
      <c r="BJ20" s="534" t="str">
        <f>'CE. 28'!R23</f>
        <v/>
      </c>
      <c r="BK20" s="535"/>
      <c r="BL20" s="532" t="str">
        <f>'CE. 29'!R23</f>
        <v/>
      </c>
      <c r="BM20" s="533"/>
      <c r="BN20" s="534" t="str">
        <f>'CE. 30'!R23</f>
        <v/>
      </c>
      <c r="BO20" s="535"/>
      <c r="BP20" s="532" t="str">
        <f>'CE. 31'!R23</f>
        <v/>
      </c>
      <c r="BQ20" s="533"/>
      <c r="BR20" s="534" t="str">
        <f>'CE. 32'!R23</f>
        <v/>
      </c>
      <c r="BS20" s="535"/>
      <c r="BT20" s="532" t="str">
        <f>'CE. 33'!R23</f>
        <v/>
      </c>
      <c r="BU20" s="533"/>
      <c r="BV20" s="534" t="str">
        <f>'CE. 34'!R23</f>
        <v/>
      </c>
      <c r="BW20" s="535"/>
      <c r="BX20" s="532" t="str">
        <f>'CE. 35'!R23</f>
        <v/>
      </c>
      <c r="BY20" s="533"/>
      <c r="BZ20" s="534" t="str">
        <f>'CE. 36'!R23</f>
        <v/>
      </c>
      <c r="CA20" s="535"/>
      <c r="CB20" s="532" t="str">
        <f>'CE. 37'!R23</f>
        <v/>
      </c>
      <c r="CC20" s="533"/>
      <c r="CD20" s="534" t="str">
        <f>'CE. 38'!R23</f>
        <v/>
      </c>
      <c r="CE20" s="535"/>
      <c r="CF20" s="532" t="str">
        <f>'CE. 39'!R23</f>
        <v/>
      </c>
      <c r="CG20" s="533"/>
      <c r="CH20" s="534" t="str">
        <f>'CE. 40'!R23</f>
        <v/>
      </c>
      <c r="CI20" s="535"/>
      <c r="CJ20" s="532" t="str">
        <f>'CE. 41'!R23</f>
        <v/>
      </c>
      <c r="CK20" s="533"/>
      <c r="CL20" s="534" t="str">
        <f>'CE. 42'!R23</f>
        <v/>
      </c>
      <c r="CM20" s="535"/>
      <c r="CN20" s="532" t="str">
        <f>'CE. 43'!R23</f>
        <v/>
      </c>
      <c r="CO20" s="533"/>
      <c r="CP20" s="534" t="str">
        <f>'CE. 44'!R23</f>
        <v/>
      </c>
      <c r="CQ20" s="535"/>
      <c r="CR20" s="532" t="str">
        <f>'CE. 45'!R23</f>
        <v/>
      </c>
      <c r="CS20" s="533"/>
      <c r="CT20" s="534" t="str">
        <f>'CE. 46'!R23</f>
        <v/>
      </c>
      <c r="CU20" s="535"/>
      <c r="CV20" s="532" t="str">
        <f>'CE. 47'!R23</f>
        <v/>
      </c>
      <c r="CW20" s="533"/>
      <c r="CX20" s="534" t="str">
        <f>'CE. 48'!R23</f>
        <v/>
      </c>
      <c r="CY20" s="535"/>
      <c r="CZ20" s="532" t="str">
        <f>'CE. 49'!R23</f>
        <v/>
      </c>
      <c r="DA20" s="533"/>
      <c r="DB20" s="534" t="str">
        <f>'CE. 50'!R23</f>
        <v/>
      </c>
      <c r="DC20" s="535"/>
      <c r="DD20" s="532" t="str">
        <f>'CE. 51'!R23</f>
        <v/>
      </c>
      <c r="DE20" s="533"/>
      <c r="DF20" s="534" t="str">
        <f>'CE. 52'!R23</f>
        <v/>
      </c>
      <c r="DG20" s="535"/>
      <c r="DH20" s="532" t="str">
        <f>'CE. 53'!R23</f>
        <v/>
      </c>
      <c r="DI20" s="533"/>
      <c r="DJ20" s="534" t="str">
        <f>'CE. 54'!R23</f>
        <v/>
      </c>
      <c r="DK20" s="535"/>
      <c r="DL20" s="532" t="str">
        <f>'CE. 55'!R23</f>
        <v/>
      </c>
      <c r="DM20" s="533"/>
      <c r="DN20" s="534" t="str">
        <f>'CE. 56'!R23</f>
        <v/>
      </c>
      <c r="DO20" s="535"/>
      <c r="DP20" s="532" t="str">
        <f>'CE. 57'!R23</f>
        <v/>
      </c>
      <c r="DQ20" s="533"/>
      <c r="DR20" s="534" t="str">
        <f>'CE. 58'!R23</f>
        <v/>
      </c>
      <c r="DS20" s="535"/>
      <c r="DT20" s="532" t="str">
        <f>'CE. 59'!R23</f>
        <v/>
      </c>
      <c r="DU20" s="533"/>
      <c r="DV20" s="534" t="str">
        <f>'CE. 60'!R23</f>
        <v/>
      </c>
      <c r="DW20" s="535"/>
    </row>
    <row r="21" spans="1:127">
      <c r="A21" s="95">
        <v>18</v>
      </c>
      <c r="B21" s="239" t="str">
        <f>FINAL!B29</f>
        <v/>
      </c>
      <c r="C21" s="256"/>
      <c r="D21" s="44" t="str">
        <f t="shared" si="58"/>
        <v/>
      </c>
      <c r="E21" s="44" t="str">
        <f t="shared" si="58"/>
        <v/>
      </c>
      <c r="F21" s="26" t="e">
        <f t="shared" si="59"/>
        <v>#DIV/0!</v>
      </c>
      <c r="G21" s="27" t="e">
        <f t="shared" si="60"/>
        <v>#DIV/0!</v>
      </c>
      <c r="H21" s="532" t="str">
        <f>'CE. 1'!R24</f>
        <v/>
      </c>
      <c r="I21" s="533"/>
      <c r="J21" s="534" t="str">
        <f>'CE. 2'!R24</f>
        <v/>
      </c>
      <c r="K21" s="534"/>
      <c r="L21" s="532" t="str">
        <f>'CE. 3'!R24</f>
        <v/>
      </c>
      <c r="M21" s="532"/>
      <c r="N21" s="534" t="str">
        <f>'CE. 4'!R24</f>
        <v/>
      </c>
      <c r="O21" s="534"/>
      <c r="P21" s="532" t="str">
        <f>'CE. 5'!R24</f>
        <v/>
      </c>
      <c r="Q21" s="532"/>
      <c r="R21" s="534" t="str">
        <f>'CE. 6'!R24</f>
        <v/>
      </c>
      <c r="S21" s="535"/>
      <c r="T21" s="532" t="str">
        <f>'CE. 7'!R24</f>
        <v/>
      </c>
      <c r="U21" s="533"/>
      <c r="V21" s="534" t="str">
        <f>'CE. 8'!R24</f>
        <v/>
      </c>
      <c r="W21" s="535"/>
      <c r="X21" s="532" t="str">
        <f>'CE. 9'!R24</f>
        <v/>
      </c>
      <c r="Y21" s="533"/>
      <c r="Z21" s="534" t="str">
        <f>'CE. 10'!R24</f>
        <v/>
      </c>
      <c r="AA21" s="535"/>
      <c r="AB21" s="532" t="str">
        <f>'CE. 11'!R24</f>
        <v/>
      </c>
      <c r="AC21" s="533"/>
      <c r="AD21" s="534" t="str">
        <f>'CE. 12'!R24</f>
        <v/>
      </c>
      <c r="AE21" s="535"/>
      <c r="AF21" s="532" t="str">
        <f>'CE. 13'!R24</f>
        <v/>
      </c>
      <c r="AG21" s="533"/>
      <c r="AH21" s="534" t="str">
        <f>'CE. 14'!R24</f>
        <v/>
      </c>
      <c r="AI21" s="535"/>
      <c r="AJ21" s="532" t="str">
        <f>'CE. 15'!R24</f>
        <v/>
      </c>
      <c r="AK21" s="533"/>
      <c r="AL21" s="534" t="str">
        <f>'CE. 16'!R24</f>
        <v/>
      </c>
      <c r="AM21" s="535"/>
      <c r="AN21" s="532" t="str">
        <f>'CE. 17'!R24</f>
        <v/>
      </c>
      <c r="AO21" s="533"/>
      <c r="AP21" s="534" t="str">
        <f>'CE. 18'!R24</f>
        <v/>
      </c>
      <c r="AQ21" s="535"/>
      <c r="AR21" s="532" t="str">
        <f>'CE. 19'!R24</f>
        <v/>
      </c>
      <c r="AS21" s="533"/>
      <c r="AT21" s="534" t="str">
        <f>'CE. 20'!R24</f>
        <v/>
      </c>
      <c r="AU21" s="535"/>
      <c r="AV21" s="532" t="str">
        <f>'CE. 21'!R24</f>
        <v/>
      </c>
      <c r="AW21" s="533"/>
      <c r="AX21" s="534" t="str">
        <f>'CE. 22'!R24</f>
        <v/>
      </c>
      <c r="AY21" s="535"/>
      <c r="AZ21" s="532" t="str">
        <f>'CE. 23'!R24</f>
        <v/>
      </c>
      <c r="BA21" s="533"/>
      <c r="BB21" s="534" t="str">
        <f>'CE. 24'!R24</f>
        <v/>
      </c>
      <c r="BC21" s="535"/>
      <c r="BD21" s="532" t="str">
        <f>'CE. 25'!R24</f>
        <v/>
      </c>
      <c r="BE21" s="533"/>
      <c r="BF21" s="534" t="str">
        <f>'CE. 26'!R24</f>
        <v/>
      </c>
      <c r="BG21" s="535"/>
      <c r="BH21" s="532" t="str">
        <f>'CE. 27'!R24</f>
        <v/>
      </c>
      <c r="BI21" s="533"/>
      <c r="BJ21" s="534" t="str">
        <f>'CE. 28'!R24</f>
        <v/>
      </c>
      <c r="BK21" s="535"/>
      <c r="BL21" s="532" t="str">
        <f>'CE. 29'!R24</f>
        <v/>
      </c>
      <c r="BM21" s="533"/>
      <c r="BN21" s="534" t="str">
        <f>'CE. 30'!R24</f>
        <v/>
      </c>
      <c r="BO21" s="535"/>
      <c r="BP21" s="532" t="str">
        <f>'CE. 31'!R24</f>
        <v/>
      </c>
      <c r="BQ21" s="533"/>
      <c r="BR21" s="534" t="str">
        <f>'CE. 32'!R24</f>
        <v/>
      </c>
      <c r="BS21" s="535"/>
      <c r="BT21" s="532" t="str">
        <f>'CE. 33'!R24</f>
        <v/>
      </c>
      <c r="BU21" s="533"/>
      <c r="BV21" s="534" t="str">
        <f>'CE. 34'!R24</f>
        <v/>
      </c>
      <c r="BW21" s="535"/>
      <c r="BX21" s="532" t="str">
        <f>'CE. 35'!R24</f>
        <v/>
      </c>
      <c r="BY21" s="533"/>
      <c r="BZ21" s="534" t="str">
        <f>'CE. 36'!R24</f>
        <v/>
      </c>
      <c r="CA21" s="535"/>
      <c r="CB21" s="532" t="str">
        <f>'CE. 37'!R24</f>
        <v/>
      </c>
      <c r="CC21" s="533"/>
      <c r="CD21" s="534" t="str">
        <f>'CE. 38'!R24</f>
        <v/>
      </c>
      <c r="CE21" s="535"/>
      <c r="CF21" s="532" t="str">
        <f>'CE. 39'!R24</f>
        <v/>
      </c>
      <c r="CG21" s="533"/>
      <c r="CH21" s="534" t="str">
        <f>'CE. 40'!R24</f>
        <v/>
      </c>
      <c r="CI21" s="535"/>
      <c r="CJ21" s="532" t="str">
        <f>'CE. 41'!R24</f>
        <v/>
      </c>
      <c r="CK21" s="533"/>
      <c r="CL21" s="534" t="str">
        <f>'CE. 42'!R24</f>
        <v/>
      </c>
      <c r="CM21" s="535"/>
      <c r="CN21" s="532" t="str">
        <f>'CE. 43'!R24</f>
        <v/>
      </c>
      <c r="CO21" s="533"/>
      <c r="CP21" s="534" t="str">
        <f>'CE. 44'!R24</f>
        <v/>
      </c>
      <c r="CQ21" s="535"/>
      <c r="CR21" s="532" t="str">
        <f>'CE. 45'!R24</f>
        <v/>
      </c>
      <c r="CS21" s="533"/>
      <c r="CT21" s="534" t="str">
        <f>'CE. 46'!R24</f>
        <v/>
      </c>
      <c r="CU21" s="535"/>
      <c r="CV21" s="532" t="str">
        <f>'CE. 47'!R24</f>
        <v/>
      </c>
      <c r="CW21" s="533"/>
      <c r="CX21" s="534" t="str">
        <f>'CE. 48'!R24</f>
        <v/>
      </c>
      <c r="CY21" s="535"/>
      <c r="CZ21" s="532" t="str">
        <f>'CE. 49'!R24</f>
        <v/>
      </c>
      <c r="DA21" s="533"/>
      <c r="DB21" s="534" t="str">
        <f>'CE. 50'!R24</f>
        <v/>
      </c>
      <c r="DC21" s="535"/>
      <c r="DD21" s="532" t="str">
        <f>'CE. 51'!R24</f>
        <v/>
      </c>
      <c r="DE21" s="533"/>
      <c r="DF21" s="534" t="str">
        <f>'CE. 52'!R24</f>
        <v/>
      </c>
      <c r="DG21" s="535"/>
      <c r="DH21" s="532" t="str">
        <f>'CE. 53'!R24</f>
        <v/>
      </c>
      <c r="DI21" s="533"/>
      <c r="DJ21" s="534" t="str">
        <f>'CE. 54'!R24</f>
        <v/>
      </c>
      <c r="DK21" s="535"/>
      <c r="DL21" s="532" t="str">
        <f>'CE. 55'!R24</f>
        <v/>
      </c>
      <c r="DM21" s="533"/>
      <c r="DN21" s="534" t="str">
        <f>'CE. 56'!R24</f>
        <v/>
      </c>
      <c r="DO21" s="535"/>
      <c r="DP21" s="532" t="str">
        <f>'CE. 57'!R24</f>
        <v/>
      </c>
      <c r="DQ21" s="533"/>
      <c r="DR21" s="534" t="str">
        <f>'CE. 58'!R24</f>
        <v/>
      </c>
      <c r="DS21" s="535"/>
      <c r="DT21" s="532" t="str">
        <f>'CE. 59'!R24</f>
        <v/>
      </c>
      <c r="DU21" s="533"/>
      <c r="DV21" s="534" t="str">
        <f>'CE. 60'!R24</f>
        <v/>
      </c>
      <c r="DW21" s="535"/>
    </row>
    <row r="22" spans="1:127">
      <c r="A22" s="95">
        <v>19</v>
      </c>
      <c r="B22" s="17" t="str">
        <f>FINAL!B30</f>
        <v/>
      </c>
      <c r="C22" s="256"/>
      <c r="D22" s="44" t="str">
        <f t="shared" si="58"/>
        <v/>
      </c>
      <c r="E22" s="44" t="str">
        <f t="shared" si="58"/>
        <v/>
      </c>
      <c r="F22" s="26" t="e">
        <f t="shared" si="59"/>
        <v>#DIV/0!</v>
      </c>
      <c r="G22" s="27" t="e">
        <f t="shared" si="60"/>
        <v>#DIV/0!</v>
      </c>
      <c r="H22" s="532" t="str">
        <f>'CE. 1'!R25</f>
        <v/>
      </c>
      <c r="I22" s="533"/>
      <c r="J22" s="534" t="str">
        <f>'CE. 2'!R25</f>
        <v/>
      </c>
      <c r="K22" s="534"/>
      <c r="L22" s="532" t="str">
        <f>'CE. 3'!R25</f>
        <v/>
      </c>
      <c r="M22" s="532"/>
      <c r="N22" s="534" t="str">
        <f>'CE. 4'!R25</f>
        <v/>
      </c>
      <c r="O22" s="534"/>
      <c r="P22" s="532" t="str">
        <f>'CE. 5'!R25</f>
        <v/>
      </c>
      <c r="Q22" s="532"/>
      <c r="R22" s="534" t="str">
        <f>'CE. 6'!R25</f>
        <v/>
      </c>
      <c r="S22" s="535"/>
      <c r="T22" s="532" t="str">
        <f>'CE. 7'!R25</f>
        <v/>
      </c>
      <c r="U22" s="533"/>
      <c r="V22" s="534" t="str">
        <f>'CE. 8'!R25</f>
        <v/>
      </c>
      <c r="W22" s="535"/>
      <c r="X22" s="532" t="str">
        <f>'CE. 9'!R25</f>
        <v/>
      </c>
      <c r="Y22" s="533"/>
      <c r="Z22" s="534" t="str">
        <f>'CE. 10'!R25</f>
        <v/>
      </c>
      <c r="AA22" s="535"/>
      <c r="AB22" s="532" t="str">
        <f>'CE. 11'!R25</f>
        <v/>
      </c>
      <c r="AC22" s="533"/>
      <c r="AD22" s="534" t="str">
        <f>'CE. 12'!R25</f>
        <v/>
      </c>
      <c r="AE22" s="535"/>
      <c r="AF22" s="532" t="str">
        <f>'CE. 13'!R25</f>
        <v/>
      </c>
      <c r="AG22" s="533"/>
      <c r="AH22" s="534" t="str">
        <f>'CE. 14'!R25</f>
        <v/>
      </c>
      <c r="AI22" s="535"/>
      <c r="AJ22" s="532" t="str">
        <f>'CE. 15'!R25</f>
        <v/>
      </c>
      <c r="AK22" s="533"/>
      <c r="AL22" s="534" t="str">
        <f>'CE. 16'!R25</f>
        <v/>
      </c>
      <c r="AM22" s="535"/>
      <c r="AN22" s="532" t="str">
        <f>'CE. 17'!R25</f>
        <v/>
      </c>
      <c r="AO22" s="533"/>
      <c r="AP22" s="534" t="str">
        <f>'CE. 18'!R25</f>
        <v/>
      </c>
      <c r="AQ22" s="535"/>
      <c r="AR22" s="532" t="str">
        <f>'CE. 19'!R25</f>
        <v/>
      </c>
      <c r="AS22" s="533"/>
      <c r="AT22" s="534" t="str">
        <f>'CE. 20'!R25</f>
        <v/>
      </c>
      <c r="AU22" s="535"/>
      <c r="AV22" s="532" t="str">
        <f>'CE. 21'!R25</f>
        <v/>
      </c>
      <c r="AW22" s="533"/>
      <c r="AX22" s="534" t="str">
        <f>'CE. 22'!R25</f>
        <v/>
      </c>
      <c r="AY22" s="535"/>
      <c r="AZ22" s="532" t="str">
        <f>'CE. 23'!R25</f>
        <v/>
      </c>
      <c r="BA22" s="533"/>
      <c r="BB22" s="534" t="str">
        <f>'CE. 24'!R25</f>
        <v/>
      </c>
      <c r="BC22" s="535"/>
      <c r="BD22" s="532" t="str">
        <f>'CE. 25'!R25</f>
        <v/>
      </c>
      <c r="BE22" s="533"/>
      <c r="BF22" s="534" t="str">
        <f>'CE. 26'!R25</f>
        <v/>
      </c>
      <c r="BG22" s="535"/>
      <c r="BH22" s="532" t="str">
        <f>'CE. 27'!R25</f>
        <v/>
      </c>
      <c r="BI22" s="533"/>
      <c r="BJ22" s="534" t="str">
        <f>'CE. 28'!R25</f>
        <v/>
      </c>
      <c r="BK22" s="535"/>
      <c r="BL22" s="532" t="str">
        <f>'CE. 29'!R25</f>
        <v/>
      </c>
      <c r="BM22" s="533"/>
      <c r="BN22" s="534" t="str">
        <f>'CE. 30'!R25</f>
        <v/>
      </c>
      <c r="BO22" s="535"/>
      <c r="BP22" s="532" t="str">
        <f>'CE. 31'!R25</f>
        <v/>
      </c>
      <c r="BQ22" s="533"/>
      <c r="BR22" s="534" t="str">
        <f>'CE. 32'!R25</f>
        <v/>
      </c>
      <c r="BS22" s="535"/>
      <c r="BT22" s="532" t="str">
        <f>'CE. 33'!R25</f>
        <v/>
      </c>
      <c r="BU22" s="533"/>
      <c r="BV22" s="534" t="str">
        <f>'CE. 34'!R25</f>
        <v/>
      </c>
      <c r="BW22" s="535"/>
      <c r="BX22" s="532" t="str">
        <f>'CE. 35'!R25</f>
        <v/>
      </c>
      <c r="BY22" s="533"/>
      <c r="BZ22" s="534" t="str">
        <f>'CE. 36'!R25</f>
        <v/>
      </c>
      <c r="CA22" s="535"/>
      <c r="CB22" s="532" t="str">
        <f>'CE. 37'!R25</f>
        <v/>
      </c>
      <c r="CC22" s="533"/>
      <c r="CD22" s="534" t="str">
        <f>'CE. 38'!R25</f>
        <v/>
      </c>
      <c r="CE22" s="535"/>
      <c r="CF22" s="532" t="str">
        <f>'CE. 39'!R25</f>
        <v/>
      </c>
      <c r="CG22" s="533"/>
      <c r="CH22" s="534" t="str">
        <f>'CE. 40'!R25</f>
        <v/>
      </c>
      <c r="CI22" s="535"/>
      <c r="CJ22" s="532" t="str">
        <f>'CE. 41'!R25</f>
        <v/>
      </c>
      <c r="CK22" s="533"/>
      <c r="CL22" s="534" t="str">
        <f>'CE. 42'!R25</f>
        <v/>
      </c>
      <c r="CM22" s="535"/>
      <c r="CN22" s="532" t="str">
        <f>'CE. 43'!R25</f>
        <v/>
      </c>
      <c r="CO22" s="533"/>
      <c r="CP22" s="534" t="str">
        <f>'CE. 44'!R25</f>
        <v/>
      </c>
      <c r="CQ22" s="535"/>
      <c r="CR22" s="532" t="str">
        <f>'CE. 45'!R25</f>
        <v/>
      </c>
      <c r="CS22" s="533"/>
      <c r="CT22" s="534" t="str">
        <f>'CE. 46'!R25</f>
        <v/>
      </c>
      <c r="CU22" s="535"/>
      <c r="CV22" s="532" t="str">
        <f>'CE. 47'!R25</f>
        <v/>
      </c>
      <c r="CW22" s="533"/>
      <c r="CX22" s="534" t="str">
        <f>'CE. 48'!R25</f>
        <v/>
      </c>
      <c r="CY22" s="535"/>
      <c r="CZ22" s="532" t="str">
        <f>'CE. 49'!R25</f>
        <v/>
      </c>
      <c r="DA22" s="533"/>
      <c r="DB22" s="534" t="str">
        <f>'CE. 50'!R25</f>
        <v/>
      </c>
      <c r="DC22" s="535"/>
      <c r="DD22" s="532" t="str">
        <f>'CE. 51'!R25</f>
        <v/>
      </c>
      <c r="DE22" s="533"/>
      <c r="DF22" s="534" t="str">
        <f>'CE. 52'!R25</f>
        <v/>
      </c>
      <c r="DG22" s="535"/>
      <c r="DH22" s="532" t="str">
        <f>'CE. 53'!R25</f>
        <v/>
      </c>
      <c r="DI22" s="533"/>
      <c r="DJ22" s="534" t="str">
        <f>'CE. 54'!R25</f>
        <v/>
      </c>
      <c r="DK22" s="535"/>
      <c r="DL22" s="532" t="str">
        <f>'CE. 55'!R25</f>
        <v/>
      </c>
      <c r="DM22" s="533"/>
      <c r="DN22" s="534" t="str">
        <f>'CE. 56'!R25</f>
        <v/>
      </c>
      <c r="DO22" s="535"/>
      <c r="DP22" s="532" t="str">
        <f>'CE. 57'!R25</f>
        <v/>
      </c>
      <c r="DQ22" s="533"/>
      <c r="DR22" s="534" t="str">
        <f>'CE. 58'!R25</f>
        <v/>
      </c>
      <c r="DS22" s="535"/>
      <c r="DT22" s="532" t="str">
        <f>'CE. 59'!R25</f>
        <v/>
      </c>
      <c r="DU22" s="533"/>
      <c r="DV22" s="534" t="str">
        <f>'CE. 60'!R25</f>
        <v/>
      </c>
      <c r="DW22" s="535"/>
    </row>
    <row r="23" spans="1:127">
      <c r="A23" s="95">
        <v>20</v>
      </c>
      <c r="B23" s="239" t="str">
        <f>FINAL!B31</f>
        <v/>
      </c>
      <c r="C23" s="256"/>
      <c r="D23" s="44" t="str">
        <f t="shared" si="58"/>
        <v/>
      </c>
      <c r="E23" s="44" t="str">
        <f t="shared" si="58"/>
        <v/>
      </c>
      <c r="F23" s="26" t="e">
        <f t="shared" si="59"/>
        <v>#DIV/0!</v>
      </c>
      <c r="G23" s="27" t="e">
        <f t="shared" si="60"/>
        <v>#DIV/0!</v>
      </c>
      <c r="H23" s="532" t="str">
        <f>'CE. 1'!R26</f>
        <v/>
      </c>
      <c r="I23" s="533"/>
      <c r="J23" s="534" t="str">
        <f>'CE. 2'!R26</f>
        <v/>
      </c>
      <c r="K23" s="534"/>
      <c r="L23" s="532" t="str">
        <f>'CE. 3'!R26</f>
        <v/>
      </c>
      <c r="M23" s="532"/>
      <c r="N23" s="534" t="str">
        <f>'CE. 4'!R26</f>
        <v/>
      </c>
      <c r="O23" s="534"/>
      <c r="P23" s="532" t="str">
        <f>'CE. 5'!R26</f>
        <v/>
      </c>
      <c r="Q23" s="532"/>
      <c r="R23" s="534" t="str">
        <f>'CE. 6'!R26</f>
        <v/>
      </c>
      <c r="S23" s="535"/>
      <c r="T23" s="532" t="str">
        <f>'CE. 7'!R26</f>
        <v/>
      </c>
      <c r="U23" s="533"/>
      <c r="V23" s="534" t="str">
        <f>'CE. 8'!R26</f>
        <v/>
      </c>
      <c r="W23" s="535"/>
      <c r="X23" s="532" t="str">
        <f>'CE. 9'!R26</f>
        <v/>
      </c>
      <c r="Y23" s="533"/>
      <c r="Z23" s="534" t="str">
        <f>'CE. 10'!R26</f>
        <v/>
      </c>
      <c r="AA23" s="535"/>
      <c r="AB23" s="532" t="str">
        <f>'CE. 11'!R26</f>
        <v/>
      </c>
      <c r="AC23" s="533"/>
      <c r="AD23" s="534" t="str">
        <f>'CE. 12'!R26</f>
        <v/>
      </c>
      <c r="AE23" s="535"/>
      <c r="AF23" s="532" t="str">
        <f>'CE. 13'!R26</f>
        <v/>
      </c>
      <c r="AG23" s="533"/>
      <c r="AH23" s="534" t="str">
        <f>'CE. 14'!R26</f>
        <v/>
      </c>
      <c r="AI23" s="535"/>
      <c r="AJ23" s="532" t="str">
        <f>'CE. 15'!R26</f>
        <v/>
      </c>
      <c r="AK23" s="533"/>
      <c r="AL23" s="534" t="str">
        <f>'CE. 16'!R26</f>
        <v/>
      </c>
      <c r="AM23" s="535"/>
      <c r="AN23" s="532" t="str">
        <f>'CE. 17'!R26</f>
        <v/>
      </c>
      <c r="AO23" s="533"/>
      <c r="AP23" s="534" t="str">
        <f>'CE. 18'!R26</f>
        <v/>
      </c>
      <c r="AQ23" s="535"/>
      <c r="AR23" s="532" t="str">
        <f>'CE. 19'!R26</f>
        <v/>
      </c>
      <c r="AS23" s="533"/>
      <c r="AT23" s="534" t="str">
        <f>'CE. 20'!R26</f>
        <v/>
      </c>
      <c r="AU23" s="535"/>
      <c r="AV23" s="532" t="str">
        <f>'CE. 21'!R26</f>
        <v/>
      </c>
      <c r="AW23" s="533"/>
      <c r="AX23" s="534" t="str">
        <f>'CE. 22'!R26</f>
        <v/>
      </c>
      <c r="AY23" s="535"/>
      <c r="AZ23" s="532" t="str">
        <f>'CE. 23'!R26</f>
        <v/>
      </c>
      <c r="BA23" s="533"/>
      <c r="BB23" s="534" t="str">
        <f>'CE. 24'!R26</f>
        <v/>
      </c>
      <c r="BC23" s="535"/>
      <c r="BD23" s="532" t="str">
        <f>'CE. 25'!R26</f>
        <v/>
      </c>
      <c r="BE23" s="533"/>
      <c r="BF23" s="534" t="str">
        <f>'CE. 26'!R26</f>
        <v/>
      </c>
      <c r="BG23" s="535"/>
      <c r="BH23" s="532" t="str">
        <f>'CE. 27'!R26</f>
        <v/>
      </c>
      <c r="BI23" s="533"/>
      <c r="BJ23" s="534" t="str">
        <f>'CE. 28'!R26</f>
        <v/>
      </c>
      <c r="BK23" s="535"/>
      <c r="BL23" s="532" t="str">
        <f>'CE. 29'!R26</f>
        <v/>
      </c>
      <c r="BM23" s="533"/>
      <c r="BN23" s="534" t="str">
        <f>'CE. 30'!R26</f>
        <v/>
      </c>
      <c r="BO23" s="535"/>
      <c r="BP23" s="532" t="str">
        <f>'CE. 31'!R26</f>
        <v/>
      </c>
      <c r="BQ23" s="533"/>
      <c r="BR23" s="534" t="str">
        <f>'CE. 32'!R26</f>
        <v/>
      </c>
      <c r="BS23" s="535"/>
      <c r="BT23" s="532" t="str">
        <f>'CE. 33'!R26</f>
        <v/>
      </c>
      <c r="BU23" s="533"/>
      <c r="BV23" s="534" t="str">
        <f>'CE. 34'!R26</f>
        <v/>
      </c>
      <c r="BW23" s="535"/>
      <c r="BX23" s="532" t="str">
        <f>'CE. 35'!R26</f>
        <v/>
      </c>
      <c r="BY23" s="533"/>
      <c r="BZ23" s="534" t="str">
        <f>'CE. 36'!R26</f>
        <v/>
      </c>
      <c r="CA23" s="535"/>
      <c r="CB23" s="532" t="str">
        <f>'CE. 37'!R26</f>
        <v/>
      </c>
      <c r="CC23" s="533"/>
      <c r="CD23" s="534" t="str">
        <f>'CE. 38'!R26</f>
        <v/>
      </c>
      <c r="CE23" s="535"/>
      <c r="CF23" s="532" t="str">
        <f>'CE. 39'!R26</f>
        <v/>
      </c>
      <c r="CG23" s="533"/>
      <c r="CH23" s="534" t="str">
        <f>'CE. 40'!R26</f>
        <v/>
      </c>
      <c r="CI23" s="535"/>
      <c r="CJ23" s="532" t="str">
        <f>'CE. 41'!R26</f>
        <v/>
      </c>
      <c r="CK23" s="533"/>
      <c r="CL23" s="534" t="str">
        <f>'CE. 42'!R26</f>
        <v/>
      </c>
      <c r="CM23" s="535"/>
      <c r="CN23" s="532" t="str">
        <f>'CE. 43'!R26</f>
        <v/>
      </c>
      <c r="CO23" s="533"/>
      <c r="CP23" s="534" t="str">
        <f>'CE. 44'!R26</f>
        <v/>
      </c>
      <c r="CQ23" s="535"/>
      <c r="CR23" s="532" t="str">
        <f>'CE. 45'!R26</f>
        <v/>
      </c>
      <c r="CS23" s="533"/>
      <c r="CT23" s="534" t="str">
        <f>'CE. 46'!R26</f>
        <v/>
      </c>
      <c r="CU23" s="535"/>
      <c r="CV23" s="532" t="str">
        <f>'CE. 47'!R26</f>
        <v/>
      </c>
      <c r="CW23" s="533"/>
      <c r="CX23" s="534" t="str">
        <f>'CE. 48'!R26</f>
        <v/>
      </c>
      <c r="CY23" s="535"/>
      <c r="CZ23" s="532" t="str">
        <f>'CE. 49'!R26</f>
        <v/>
      </c>
      <c r="DA23" s="533"/>
      <c r="DB23" s="534" t="str">
        <f>'CE. 50'!R26</f>
        <v/>
      </c>
      <c r="DC23" s="535"/>
      <c r="DD23" s="532" t="str">
        <f>'CE. 51'!R26</f>
        <v/>
      </c>
      <c r="DE23" s="533"/>
      <c r="DF23" s="534" t="str">
        <f>'CE. 52'!R26</f>
        <v/>
      </c>
      <c r="DG23" s="535"/>
      <c r="DH23" s="532" t="str">
        <f>'CE. 53'!R26</f>
        <v/>
      </c>
      <c r="DI23" s="533"/>
      <c r="DJ23" s="534" t="str">
        <f>'CE. 54'!R26</f>
        <v/>
      </c>
      <c r="DK23" s="535"/>
      <c r="DL23" s="532" t="str">
        <f>'CE. 55'!R26</f>
        <v/>
      </c>
      <c r="DM23" s="533"/>
      <c r="DN23" s="534" t="str">
        <f>'CE. 56'!R26</f>
        <v/>
      </c>
      <c r="DO23" s="535"/>
      <c r="DP23" s="532" t="str">
        <f>'CE. 57'!R26</f>
        <v/>
      </c>
      <c r="DQ23" s="533"/>
      <c r="DR23" s="534" t="str">
        <f>'CE. 58'!R26</f>
        <v/>
      </c>
      <c r="DS23" s="535"/>
      <c r="DT23" s="532" t="str">
        <f>'CE. 59'!R26</f>
        <v/>
      </c>
      <c r="DU23" s="533"/>
      <c r="DV23" s="534" t="str">
        <f>'CE. 60'!R26</f>
        <v/>
      </c>
      <c r="DW23" s="535"/>
    </row>
    <row r="24" spans="1:127">
      <c r="A24" s="95">
        <v>21</v>
      </c>
      <c r="B24" s="17" t="str">
        <f>FINAL!B32</f>
        <v/>
      </c>
      <c r="C24" s="256"/>
      <c r="D24" s="44" t="str">
        <f t="shared" si="58"/>
        <v/>
      </c>
      <c r="E24" s="44" t="str">
        <f t="shared" si="58"/>
        <v/>
      </c>
      <c r="F24" s="26" t="e">
        <f t="shared" si="59"/>
        <v>#DIV/0!</v>
      </c>
      <c r="G24" s="27" t="e">
        <f t="shared" si="60"/>
        <v>#DIV/0!</v>
      </c>
      <c r="H24" s="532" t="str">
        <f>'CE. 1'!R27</f>
        <v/>
      </c>
      <c r="I24" s="533"/>
      <c r="J24" s="534" t="str">
        <f>'CE. 2'!R27</f>
        <v/>
      </c>
      <c r="K24" s="534"/>
      <c r="L24" s="532" t="str">
        <f>'CE. 3'!R27</f>
        <v/>
      </c>
      <c r="M24" s="532"/>
      <c r="N24" s="534" t="str">
        <f>'CE. 4'!R27</f>
        <v/>
      </c>
      <c r="O24" s="534"/>
      <c r="P24" s="532" t="str">
        <f>'CE. 5'!R27</f>
        <v/>
      </c>
      <c r="Q24" s="532"/>
      <c r="R24" s="534" t="str">
        <f>'CE. 6'!R27</f>
        <v/>
      </c>
      <c r="S24" s="535"/>
      <c r="T24" s="532" t="str">
        <f>'CE. 7'!R27</f>
        <v/>
      </c>
      <c r="U24" s="533"/>
      <c r="V24" s="534" t="str">
        <f>'CE. 8'!R27</f>
        <v/>
      </c>
      <c r="W24" s="535"/>
      <c r="X24" s="532" t="str">
        <f>'CE. 9'!R27</f>
        <v/>
      </c>
      <c r="Y24" s="533"/>
      <c r="Z24" s="534" t="str">
        <f>'CE. 10'!R27</f>
        <v/>
      </c>
      <c r="AA24" s="535"/>
      <c r="AB24" s="532" t="str">
        <f>'CE. 11'!R27</f>
        <v/>
      </c>
      <c r="AC24" s="533"/>
      <c r="AD24" s="534" t="str">
        <f>'CE. 12'!R27</f>
        <v/>
      </c>
      <c r="AE24" s="535"/>
      <c r="AF24" s="532" t="str">
        <f>'CE. 13'!R27</f>
        <v/>
      </c>
      <c r="AG24" s="533"/>
      <c r="AH24" s="534" t="str">
        <f>'CE. 14'!R27</f>
        <v/>
      </c>
      <c r="AI24" s="535"/>
      <c r="AJ24" s="532" t="str">
        <f>'CE. 15'!R27</f>
        <v/>
      </c>
      <c r="AK24" s="533"/>
      <c r="AL24" s="534" t="str">
        <f>'CE. 16'!R27</f>
        <v/>
      </c>
      <c r="AM24" s="535"/>
      <c r="AN24" s="532" t="str">
        <f>'CE. 17'!R27</f>
        <v/>
      </c>
      <c r="AO24" s="533"/>
      <c r="AP24" s="534" t="str">
        <f>'CE. 18'!R27</f>
        <v/>
      </c>
      <c r="AQ24" s="535"/>
      <c r="AR24" s="532" t="str">
        <f>'CE. 19'!R27</f>
        <v/>
      </c>
      <c r="AS24" s="533"/>
      <c r="AT24" s="534" t="str">
        <f>'CE. 20'!R27</f>
        <v/>
      </c>
      <c r="AU24" s="535"/>
      <c r="AV24" s="532" t="str">
        <f>'CE. 21'!R27</f>
        <v/>
      </c>
      <c r="AW24" s="533"/>
      <c r="AX24" s="534" t="str">
        <f>'CE. 22'!R27</f>
        <v/>
      </c>
      <c r="AY24" s="535"/>
      <c r="AZ24" s="532" t="str">
        <f>'CE. 23'!R27</f>
        <v/>
      </c>
      <c r="BA24" s="533"/>
      <c r="BB24" s="534" t="str">
        <f>'CE. 24'!R27</f>
        <v/>
      </c>
      <c r="BC24" s="535"/>
      <c r="BD24" s="532" t="str">
        <f>'CE. 25'!R27</f>
        <v/>
      </c>
      <c r="BE24" s="533"/>
      <c r="BF24" s="534" t="str">
        <f>'CE. 26'!R27</f>
        <v/>
      </c>
      <c r="BG24" s="535"/>
      <c r="BH24" s="532" t="str">
        <f>'CE. 27'!R27</f>
        <v/>
      </c>
      <c r="BI24" s="533"/>
      <c r="BJ24" s="534" t="str">
        <f>'CE. 28'!R27</f>
        <v/>
      </c>
      <c r="BK24" s="535"/>
      <c r="BL24" s="532" t="str">
        <f>'CE. 29'!R27</f>
        <v/>
      </c>
      <c r="BM24" s="533"/>
      <c r="BN24" s="534" t="str">
        <f>'CE. 30'!R27</f>
        <v/>
      </c>
      <c r="BO24" s="535"/>
      <c r="BP24" s="532" t="str">
        <f>'CE. 31'!R27</f>
        <v/>
      </c>
      <c r="BQ24" s="533"/>
      <c r="BR24" s="534" t="str">
        <f>'CE. 32'!R27</f>
        <v/>
      </c>
      <c r="BS24" s="535"/>
      <c r="BT24" s="532" t="str">
        <f>'CE. 33'!R27</f>
        <v/>
      </c>
      <c r="BU24" s="533"/>
      <c r="BV24" s="534" t="str">
        <f>'CE. 34'!R27</f>
        <v/>
      </c>
      <c r="BW24" s="535"/>
      <c r="BX24" s="532" t="str">
        <f>'CE. 35'!R27</f>
        <v/>
      </c>
      <c r="BY24" s="533"/>
      <c r="BZ24" s="534" t="str">
        <f>'CE. 36'!R27</f>
        <v/>
      </c>
      <c r="CA24" s="535"/>
      <c r="CB24" s="532" t="str">
        <f>'CE. 37'!R27</f>
        <v/>
      </c>
      <c r="CC24" s="533"/>
      <c r="CD24" s="534" t="str">
        <f>'CE. 38'!R27</f>
        <v/>
      </c>
      <c r="CE24" s="535"/>
      <c r="CF24" s="532" t="str">
        <f>'CE. 39'!R27</f>
        <v/>
      </c>
      <c r="CG24" s="533"/>
      <c r="CH24" s="534" t="str">
        <f>'CE. 40'!R27</f>
        <v/>
      </c>
      <c r="CI24" s="535"/>
      <c r="CJ24" s="532" t="str">
        <f>'CE. 41'!R27</f>
        <v/>
      </c>
      <c r="CK24" s="533"/>
      <c r="CL24" s="534" t="str">
        <f>'CE. 42'!R27</f>
        <v/>
      </c>
      <c r="CM24" s="535"/>
      <c r="CN24" s="532" t="str">
        <f>'CE. 43'!R27</f>
        <v/>
      </c>
      <c r="CO24" s="533"/>
      <c r="CP24" s="534" t="str">
        <f>'CE. 44'!R27</f>
        <v/>
      </c>
      <c r="CQ24" s="535"/>
      <c r="CR24" s="532" t="str">
        <f>'CE. 45'!R27</f>
        <v/>
      </c>
      <c r="CS24" s="533"/>
      <c r="CT24" s="534" t="str">
        <f>'CE. 46'!R27</f>
        <v/>
      </c>
      <c r="CU24" s="535"/>
      <c r="CV24" s="532" t="str">
        <f>'CE. 47'!R27</f>
        <v/>
      </c>
      <c r="CW24" s="533"/>
      <c r="CX24" s="534" t="str">
        <f>'CE. 48'!R27</f>
        <v/>
      </c>
      <c r="CY24" s="535"/>
      <c r="CZ24" s="532" t="str">
        <f>'CE. 49'!R27</f>
        <v/>
      </c>
      <c r="DA24" s="533"/>
      <c r="DB24" s="534" t="str">
        <f>'CE. 50'!R27</f>
        <v/>
      </c>
      <c r="DC24" s="535"/>
      <c r="DD24" s="532" t="str">
        <f>'CE. 51'!R27</f>
        <v/>
      </c>
      <c r="DE24" s="533"/>
      <c r="DF24" s="534" t="str">
        <f>'CE. 52'!R27</f>
        <v/>
      </c>
      <c r="DG24" s="535"/>
      <c r="DH24" s="532" t="str">
        <f>'CE. 53'!R27</f>
        <v/>
      </c>
      <c r="DI24" s="533"/>
      <c r="DJ24" s="534" t="str">
        <f>'CE. 54'!R27</f>
        <v/>
      </c>
      <c r="DK24" s="535"/>
      <c r="DL24" s="532" t="str">
        <f>'CE. 55'!R27</f>
        <v/>
      </c>
      <c r="DM24" s="533"/>
      <c r="DN24" s="534" t="str">
        <f>'CE. 56'!R27</f>
        <v/>
      </c>
      <c r="DO24" s="535"/>
      <c r="DP24" s="532" t="str">
        <f>'CE. 57'!R27</f>
        <v/>
      </c>
      <c r="DQ24" s="533"/>
      <c r="DR24" s="534" t="str">
        <f>'CE. 58'!R27</f>
        <v/>
      </c>
      <c r="DS24" s="535"/>
      <c r="DT24" s="532" t="str">
        <f>'CE. 59'!R27</f>
        <v/>
      </c>
      <c r="DU24" s="533"/>
      <c r="DV24" s="534" t="str">
        <f>'CE. 60'!R27</f>
        <v/>
      </c>
      <c r="DW24" s="535"/>
    </row>
    <row r="25" spans="1:127">
      <c r="A25" s="95">
        <v>22</v>
      </c>
      <c r="B25" s="239" t="str">
        <f>FINAL!B33</f>
        <v/>
      </c>
      <c r="C25" s="256"/>
      <c r="D25" s="44" t="str">
        <f t="shared" si="58"/>
        <v/>
      </c>
      <c r="E25" s="44" t="str">
        <f t="shared" si="58"/>
        <v/>
      </c>
      <c r="F25" s="26" t="e">
        <f t="shared" si="59"/>
        <v>#DIV/0!</v>
      </c>
      <c r="G25" s="27" t="e">
        <f t="shared" si="60"/>
        <v>#DIV/0!</v>
      </c>
      <c r="H25" s="532" t="str">
        <f>'CE. 1'!R28</f>
        <v/>
      </c>
      <c r="I25" s="533"/>
      <c r="J25" s="534" t="str">
        <f>'CE. 2'!R28</f>
        <v/>
      </c>
      <c r="K25" s="534"/>
      <c r="L25" s="532" t="str">
        <f>'CE. 3'!R28</f>
        <v/>
      </c>
      <c r="M25" s="532"/>
      <c r="N25" s="534" t="str">
        <f>'CE. 4'!R28</f>
        <v/>
      </c>
      <c r="O25" s="534"/>
      <c r="P25" s="532" t="str">
        <f>'CE. 5'!R28</f>
        <v/>
      </c>
      <c r="Q25" s="532"/>
      <c r="R25" s="534" t="str">
        <f>'CE. 6'!R28</f>
        <v/>
      </c>
      <c r="S25" s="535"/>
      <c r="T25" s="532" t="str">
        <f>'CE. 7'!R28</f>
        <v/>
      </c>
      <c r="U25" s="533"/>
      <c r="V25" s="534" t="str">
        <f>'CE. 8'!R28</f>
        <v/>
      </c>
      <c r="W25" s="535"/>
      <c r="X25" s="532" t="str">
        <f>'CE. 9'!R28</f>
        <v/>
      </c>
      <c r="Y25" s="533"/>
      <c r="Z25" s="534" t="str">
        <f>'CE. 10'!R28</f>
        <v/>
      </c>
      <c r="AA25" s="535"/>
      <c r="AB25" s="532" t="str">
        <f>'CE. 11'!R28</f>
        <v/>
      </c>
      <c r="AC25" s="533"/>
      <c r="AD25" s="534" t="str">
        <f>'CE. 12'!R28</f>
        <v/>
      </c>
      <c r="AE25" s="535"/>
      <c r="AF25" s="532" t="str">
        <f>'CE. 13'!R28</f>
        <v/>
      </c>
      <c r="AG25" s="533"/>
      <c r="AH25" s="534" t="str">
        <f>'CE. 14'!R28</f>
        <v/>
      </c>
      <c r="AI25" s="535"/>
      <c r="AJ25" s="532" t="str">
        <f>'CE. 15'!R28</f>
        <v/>
      </c>
      <c r="AK25" s="533"/>
      <c r="AL25" s="534" t="str">
        <f>'CE. 16'!R28</f>
        <v/>
      </c>
      <c r="AM25" s="535"/>
      <c r="AN25" s="532" t="str">
        <f>'CE. 17'!R28</f>
        <v/>
      </c>
      <c r="AO25" s="533"/>
      <c r="AP25" s="534" t="str">
        <f>'CE. 18'!R28</f>
        <v/>
      </c>
      <c r="AQ25" s="535"/>
      <c r="AR25" s="532" t="str">
        <f>'CE. 19'!R28</f>
        <v/>
      </c>
      <c r="AS25" s="533"/>
      <c r="AT25" s="534" t="str">
        <f>'CE. 20'!R28</f>
        <v/>
      </c>
      <c r="AU25" s="535"/>
      <c r="AV25" s="532" t="str">
        <f>'CE. 21'!R28</f>
        <v/>
      </c>
      <c r="AW25" s="533"/>
      <c r="AX25" s="534" t="str">
        <f>'CE. 22'!R28</f>
        <v/>
      </c>
      <c r="AY25" s="535"/>
      <c r="AZ25" s="532" t="str">
        <f>'CE. 23'!R28</f>
        <v/>
      </c>
      <c r="BA25" s="533"/>
      <c r="BB25" s="534" t="str">
        <f>'CE. 24'!R28</f>
        <v/>
      </c>
      <c r="BC25" s="535"/>
      <c r="BD25" s="532" t="str">
        <f>'CE. 25'!R28</f>
        <v/>
      </c>
      <c r="BE25" s="533"/>
      <c r="BF25" s="534" t="str">
        <f>'CE. 26'!R28</f>
        <v/>
      </c>
      <c r="BG25" s="535"/>
      <c r="BH25" s="532" t="str">
        <f>'CE. 27'!R28</f>
        <v/>
      </c>
      <c r="BI25" s="533"/>
      <c r="BJ25" s="534" t="str">
        <f>'CE. 28'!R28</f>
        <v/>
      </c>
      <c r="BK25" s="535"/>
      <c r="BL25" s="532" t="str">
        <f>'CE. 29'!R28</f>
        <v/>
      </c>
      <c r="BM25" s="533"/>
      <c r="BN25" s="534" t="str">
        <f>'CE. 30'!R28</f>
        <v/>
      </c>
      <c r="BO25" s="535"/>
      <c r="BP25" s="532" t="str">
        <f>'CE. 31'!R28</f>
        <v/>
      </c>
      <c r="BQ25" s="533"/>
      <c r="BR25" s="534" t="str">
        <f>'CE. 32'!R28</f>
        <v/>
      </c>
      <c r="BS25" s="535"/>
      <c r="BT25" s="532" t="str">
        <f>'CE. 33'!R28</f>
        <v/>
      </c>
      <c r="BU25" s="533"/>
      <c r="BV25" s="534" t="str">
        <f>'CE. 34'!R28</f>
        <v/>
      </c>
      <c r="BW25" s="535"/>
      <c r="BX25" s="532" t="str">
        <f>'CE. 35'!R28</f>
        <v/>
      </c>
      <c r="BY25" s="533"/>
      <c r="BZ25" s="534" t="str">
        <f>'CE. 36'!R28</f>
        <v/>
      </c>
      <c r="CA25" s="535"/>
      <c r="CB25" s="532" t="str">
        <f>'CE. 37'!R28</f>
        <v/>
      </c>
      <c r="CC25" s="533"/>
      <c r="CD25" s="534" t="str">
        <f>'CE. 38'!R28</f>
        <v/>
      </c>
      <c r="CE25" s="535"/>
      <c r="CF25" s="532" t="str">
        <f>'CE. 39'!R28</f>
        <v/>
      </c>
      <c r="CG25" s="533"/>
      <c r="CH25" s="534" t="str">
        <f>'CE. 40'!R28</f>
        <v/>
      </c>
      <c r="CI25" s="535"/>
      <c r="CJ25" s="532" t="str">
        <f>'CE. 41'!R28</f>
        <v/>
      </c>
      <c r="CK25" s="533"/>
      <c r="CL25" s="534" t="str">
        <f>'CE. 42'!R28</f>
        <v/>
      </c>
      <c r="CM25" s="535"/>
      <c r="CN25" s="532" t="str">
        <f>'CE. 43'!R28</f>
        <v/>
      </c>
      <c r="CO25" s="533"/>
      <c r="CP25" s="534" t="str">
        <f>'CE. 44'!R28</f>
        <v/>
      </c>
      <c r="CQ25" s="535"/>
      <c r="CR25" s="532" t="str">
        <f>'CE. 45'!R28</f>
        <v/>
      </c>
      <c r="CS25" s="533"/>
      <c r="CT25" s="534" t="str">
        <f>'CE. 46'!R28</f>
        <v/>
      </c>
      <c r="CU25" s="535"/>
      <c r="CV25" s="532" t="str">
        <f>'CE. 47'!R28</f>
        <v/>
      </c>
      <c r="CW25" s="533"/>
      <c r="CX25" s="534" t="str">
        <f>'CE. 48'!R28</f>
        <v/>
      </c>
      <c r="CY25" s="535"/>
      <c r="CZ25" s="532" t="str">
        <f>'CE. 49'!R28</f>
        <v/>
      </c>
      <c r="DA25" s="533"/>
      <c r="DB25" s="534" t="str">
        <f>'CE. 50'!R28</f>
        <v/>
      </c>
      <c r="DC25" s="535"/>
      <c r="DD25" s="532" t="str">
        <f>'CE. 51'!R28</f>
        <v/>
      </c>
      <c r="DE25" s="533"/>
      <c r="DF25" s="534" t="str">
        <f>'CE. 52'!R28</f>
        <v/>
      </c>
      <c r="DG25" s="535"/>
      <c r="DH25" s="532" t="str">
        <f>'CE. 53'!R28</f>
        <v/>
      </c>
      <c r="DI25" s="533"/>
      <c r="DJ25" s="534" t="str">
        <f>'CE. 54'!R28</f>
        <v/>
      </c>
      <c r="DK25" s="535"/>
      <c r="DL25" s="532" t="str">
        <f>'CE. 55'!R28</f>
        <v/>
      </c>
      <c r="DM25" s="533"/>
      <c r="DN25" s="534" t="str">
        <f>'CE. 56'!R28</f>
        <v/>
      </c>
      <c r="DO25" s="535"/>
      <c r="DP25" s="532" t="str">
        <f>'CE. 57'!R28</f>
        <v/>
      </c>
      <c r="DQ25" s="533"/>
      <c r="DR25" s="534" t="str">
        <f>'CE. 58'!R28</f>
        <v/>
      </c>
      <c r="DS25" s="535"/>
      <c r="DT25" s="532" t="str">
        <f>'CE. 59'!R28</f>
        <v/>
      </c>
      <c r="DU25" s="533"/>
      <c r="DV25" s="534" t="str">
        <f>'CE. 60'!R28</f>
        <v/>
      </c>
      <c r="DW25" s="535"/>
    </row>
    <row r="26" spans="1:127">
      <c r="A26" s="95">
        <v>23</v>
      </c>
      <c r="B26" s="17" t="str">
        <f>FINAL!B34</f>
        <v/>
      </c>
      <c r="C26" s="256"/>
      <c r="D26" s="44" t="str">
        <f t="shared" si="58"/>
        <v/>
      </c>
      <c r="E26" s="44" t="str">
        <f t="shared" si="58"/>
        <v/>
      </c>
      <c r="F26" s="26" t="e">
        <f t="shared" si="59"/>
        <v>#DIV/0!</v>
      </c>
      <c r="G26" s="27" t="e">
        <f t="shared" si="60"/>
        <v>#DIV/0!</v>
      </c>
      <c r="H26" s="532" t="str">
        <f>'CE. 1'!R29</f>
        <v/>
      </c>
      <c r="I26" s="533"/>
      <c r="J26" s="534" t="str">
        <f>'CE. 2'!R29</f>
        <v/>
      </c>
      <c r="K26" s="534"/>
      <c r="L26" s="532" t="str">
        <f>'CE. 3'!R29</f>
        <v/>
      </c>
      <c r="M26" s="532"/>
      <c r="N26" s="534" t="str">
        <f>'CE. 4'!R29</f>
        <v/>
      </c>
      <c r="O26" s="534"/>
      <c r="P26" s="532" t="str">
        <f>'CE. 5'!R29</f>
        <v/>
      </c>
      <c r="Q26" s="532"/>
      <c r="R26" s="534" t="str">
        <f>'CE. 6'!R29</f>
        <v/>
      </c>
      <c r="S26" s="535"/>
      <c r="T26" s="532" t="str">
        <f>'CE. 7'!R29</f>
        <v/>
      </c>
      <c r="U26" s="533"/>
      <c r="V26" s="534" t="str">
        <f>'CE. 8'!R29</f>
        <v/>
      </c>
      <c r="W26" s="535"/>
      <c r="X26" s="532" t="str">
        <f>'CE. 9'!R29</f>
        <v/>
      </c>
      <c r="Y26" s="533"/>
      <c r="Z26" s="534" t="str">
        <f>'CE. 10'!R29</f>
        <v/>
      </c>
      <c r="AA26" s="535"/>
      <c r="AB26" s="532" t="str">
        <f>'CE. 11'!R29</f>
        <v/>
      </c>
      <c r="AC26" s="533"/>
      <c r="AD26" s="534" t="str">
        <f>'CE. 12'!R29</f>
        <v/>
      </c>
      <c r="AE26" s="535"/>
      <c r="AF26" s="532" t="str">
        <f>'CE. 13'!R29</f>
        <v/>
      </c>
      <c r="AG26" s="533"/>
      <c r="AH26" s="534" t="str">
        <f>'CE. 14'!R29</f>
        <v/>
      </c>
      <c r="AI26" s="535"/>
      <c r="AJ26" s="532" t="str">
        <f>'CE. 15'!R29</f>
        <v/>
      </c>
      <c r="AK26" s="533"/>
      <c r="AL26" s="534" t="str">
        <f>'CE. 16'!R29</f>
        <v/>
      </c>
      <c r="AM26" s="535"/>
      <c r="AN26" s="532" t="str">
        <f>'CE. 17'!R29</f>
        <v/>
      </c>
      <c r="AO26" s="533"/>
      <c r="AP26" s="534" t="str">
        <f>'CE. 18'!R29</f>
        <v/>
      </c>
      <c r="AQ26" s="535"/>
      <c r="AR26" s="532" t="str">
        <f>'CE. 19'!R29</f>
        <v/>
      </c>
      <c r="AS26" s="533"/>
      <c r="AT26" s="534" t="str">
        <f>'CE. 20'!R29</f>
        <v/>
      </c>
      <c r="AU26" s="535"/>
      <c r="AV26" s="532" t="str">
        <f>'CE. 21'!R29</f>
        <v/>
      </c>
      <c r="AW26" s="533"/>
      <c r="AX26" s="534" t="str">
        <f>'CE. 22'!R29</f>
        <v/>
      </c>
      <c r="AY26" s="535"/>
      <c r="AZ26" s="532" t="str">
        <f>'CE. 23'!R29</f>
        <v/>
      </c>
      <c r="BA26" s="533"/>
      <c r="BB26" s="534" t="str">
        <f>'CE. 24'!R29</f>
        <v/>
      </c>
      <c r="BC26" s="535"/>
      <c r="BD26" s="532" t="str">
        <f>'CE. 25'!R29</f>
        <v/>
      </c>
      <c r="BE26" s="533"/>
      <c r="BF26" s="534" t="str">
        <f>'CE. 26'!R29</f>
        <v/>
      </c>
      <c r="BG26" s="535"/>
      <c r="BH26" s="532" t="str">
        <f>'CE. 27'!R29</f>
        <v/>
      </c>
      <c r="BI26" s="533"/>
      <c r="BJ26" s="534" t="str">
        <f>'CE. 28'!R29</f>
        <v/>
      </c>
      <c r="BK26" s="535"/>
      <c r="BL26" s="532" t="str">
        <f>'CE. 29'!R29</f>
        <v/>
      </c>
      <c r="BM26" s="533"/>
      <c r="BN26" s="534" t="str">
        <f>'CE. 30'!R29</f>
        <v/>
      </c>
      <c r="BO26" s="535"/>
      <c r="BP26" s="532" t="str">
        <f>'CE. 31'!R29</f>
        <v/>
      </c>
      <c r="BQ26" s="533"/>
      <c r="BR26" s="534" t="str">
        <f>'CE. 32'!R29</f>
        <v/>
      </c>
      <c r="BS26" s="535"/>
      <c r="BT26" s="532" t="str">
        <f>'CE. 33'!R29</f>
        <v/>
      </c>
      <c r="BU26" s="533"/>
      <c r="BV26" s="534" t="str">
        <f>'CE. 34'!R29</f>
        <v/>
      </c>
      <c r="BW26" s="535"/>
      <c r="BX26" s="532" t="str">
        <f>'CE. 35'!R29</f>
        <v/>
      </c>
      <c r="BY26" s="533"/>
      <c r="BZ26" s="534" t="str">
        <f>'CE. 36'!R29</f>
        <v/>
      </c>
      <c r="CA26" s="535"/>
      <c r="CB26" s="532" t="str">
        <f>'CE. 37'!R29</f>
        <v/>
      </c>
      <c r="CC26" s="533"/>
      <c r="CD26" s="534" t="str">
        <f>'CE. 38'!R29</f>
        <v/>
      </c>
      <c r="CE26" s="535"/>
      <c r="CF26" s="532" t="str">
        <f>'CE. 39'!R29</f>
        <v/>
      </c>
      <c r="CG26" s="533"/>
      <c r="CH26" s="534" t="str">
        <f>'CE. 40'!R29</f>
        <v/>
      </c>
      <c r="CI26" s="535"/>
      <c r="CJ26" s="532" t="str">
        <f>'CE. 41'!R29</f>
        <v/>
      </c>
      <c r="CK26" s="533"/>
      <c r="CL26" s="534" t="str">
        <f>'CE. 42'!R29</f>
        <v/>
      </c>
      <c r="CM26" s="535"/>
      <c r="CN26" s="532" t="str">
        <f>'CE. 43'!R29</f>
        <v/>
      </c>
      <c r="CO26" s="533"/>
      <c r="CP26" s="534" t="str">
        <f>'CE. 44'!R29</f>
        <v/>
      </c>
      <c r="CQ26" s="535"/>
      <c r="CR26" s="532" t="str">
        <f>'CE. 45'!R29</f>
        <v/>
      </c>
      <c r="CS26" s="533"/>
      <c r="CT26" s="534" t="str">
        <f>'CE. 46'!R29</f>
        <v/>
      </c>
      <c r="CU26" s="535"/>
      <c r="CV26" s="532" t="str">
        <f>'CE. 47'!R29</f>
        <v/>
      </c>
      <c r="CW26" s="533"/>
      <c r="CX26" s="534" t="str">
        <f>'CE. 48'!R29</f>
        <v/>
      </c>
      <c r="CY26" s="535"/>
      <c r="CZ26" s="532" t="str">
        <f>'CE. 49'!R29</f>
        <v/>
      </c>
      <c r="DA26" s="533"/>
      <c r="DB26" s="534" t="str">
        <f>'CE. 50'!R29</f>
        <v/>
      </c>
      <c r="DC26" s="535"/>
      <c r="DD26" s="532" t="str">
        <f>'CE. 51'!R29</f>
        <v/>
      </c>
      <c r="DE26" s="533"/>
      <c r="DF26" s="534" t="str">
        <f>'CE. 52'!R29</f>
        <v/>
      </c>
      <c r="DG26" s="535"/>
      <c r="DH26" s="532" t="str">
        <f>'CE. 53'!R29</f>
        <v/>
      </c>
      <c r="DI26" s="533"/>
      <c r="DJ26" s="534" t="str">
        <f>'CE. 54'!R29</f>
        <v/>
      </c>
      <c r="DK26" s="535"/>
      <c r="DL26" s="532" t="str">
        <f>'CE. 55'!R29</f>
        <v/>
      </c>
      <c r="DM26" s="533"/>
      <c r="DN26" s="534" t="str">
        <f>'CE. 56'!R29</f>
        <v/>
      </c>
      <c r="DO26" s="535"/>
      <c r="DP26" s="532" t="str">
        <f>'CE. 57'!R29</f>
        <v/>
      </c>
      <c r="DQ26" s="533"/>
      <c r="DR26" s="534" t="str">
        <f>'CE. 58'!R29</f>
        <v/>
      </c>
      <c r="DS26" s="535"/>
      <c r="DT26" s="532" t="str">
        <f>'CE. 59'!R29</f>
        <v/>
      </c>
      <c r="DU26" s="533"/>
      <c r="DV26" s="534" t="str">
        <f>'CE. 60'!R29</f>
        <v/>
      </c>
      <c r="DW26" s="535"/>
    </row>
    <row r="27" spans="1:127">
      <c r="A27" s="95">
        <v>24</v>
      </c>
      <c r="B27" s="239" t="str">
        <f>FINAL!B35</f>
        <v/>
      </c>
      <c r="C27" s="256"/>
      <c r="D27" s="44" t="str">
        <f t="shared" si="58"/>
        <v/>
      </c>
      <c r="E27" s="44" t="str">
        <f t="shared" si="58"/>
        <v/>
      </c>
      <c r="F27" s="26" t="e">
        <f t="shared" si="59"/>
        <v>#DIV/0!</v>
      </c>
      <c r="G27" s="27" t="e">
        <f t="shared" si="60"/>
        <v>#DIV/0!</v>
      </c>
      <c r="H27" s="532" t="str">
        <f>'CE. 1'!R30</f>
        <v/>
      </c>
      <c r="I27" s="533"/>
      <c r="J27" s="534" t="str">
        <f>'CE. 2'!R30</f>
        <v/>
      </c>
      <c r="K27" s="534"/>
      <c r="L27" s="532" t="str">
        <f>'CE. 3'!R30</f>
        <v/>
      </c>
      <c r="M27" s="532"/>
      <c r="N27" s="534" t="str">
        <f>'CE. 4'!R30</f>
        <v/>
      </c>
      <c r="O27" s="534"/>
      <c r="P27" s="532" t="str">
        <f>'CE. 5'!R30</f>
        <v/>
      </c>
      <c r="Q27" s="532"/>
      <c r="R27" s="534" t="str">
        <f>'CE. 6'!R30</f>
        <v/>
      </c>
      <c r="S27" s="535"/>
      <c r="T27" s="532" t="str">
        <f>'CE. 7'!R30</f>
        <v/>
      </c>
      <c r="U27" s="533"/>
      <c r="V27" s="534" t="str">
        <f>'CE. 8'!R30</f>
        <v/>
      </c>
      <c r="W27" s="535"/>
      <c r="X27" s="532" t="str">
        <f>'CE. 9'!R30</f>
        <v/>
      </c>
      <c r="Y27" s="533"/>
      <c r="Z27" s="534" t="str">
        <f>'CE. 10'!R30</f>
        <v/>
      </c>
      <c r="AA27" s="535"/>
      <c r="AB27" s="532" t="str">
        <f>'CE. 11'!R30</f>
        <v/>
      </c>
      <c r="AC27" s="533"/>
      <c r="AD27" s="534" t="str">
        <f>'CE. 12'!R30</f>
        <v/>
      </c>
      <c r="AE27" s="535"/>
      <c r="AF27" s="532" t="str">
        <f>'CE. 13'!R30</f>
        <v/>
      </c>
      <c r="AG27" s="533"/>
      <c r="AH27" s="534" t="str">
        <f>'CE. 14'!R30</f>
        <v/>
      </c>
      <c r="AI27" s="535"/>
      <c r="AJ27" s="532" t="str">
        <f>'CE. 15'!R30</f>
        <v/>
      </c>
      <c r="AK27" s="533"/>
      <c r="AL27" s="534" t="str">
        <f>'CE. 16'!R30</f>
        <v/>
      </c>
      <c r="AM27" s="535"/>
      <c r="AN27" s="532" t="str">
        <f>'CE. 17'!R30</f>
        <v/>
      </c>
      <c r="AO27" s="533"/>
      <c r="AP27" s="534" t="str">
        <f>'CE. 18'!R30</f>
        <v/>
      </c>
      <c r="AQ27" s="535"/>
      <c r="AR27" s="532" t="str">
        <f>'CE. 19'!R30</f>
        <v/>
      </c>
      <c r="AS27" s="533"/>
      <c r="AT27" s="534" t="str">
        <f>'CE. 20'!R30</f>
        <v/>
      </c>
      <c r="AU27" s="535"/>
      <c r="AV27" s="532" t="str">
        <f>'CE. 21'!R30</f>
        <v/>
      </c>
      <c r="AW27" s="533"/>
      <c r="AX27" s="534" t="str">
        <f>'CE. 22'!R30</f>
        <v/>
      </c>
      <c r="AY27" s="535"/>
      <c r="AZ27" s="532" t="str">
        <f>'CE. 23'!R30</f>
        <v/>
      </c>
      <c r="BA27" s="533"/>
      <c r="BB27" s="534" t="str">
        <f>'CE. 24'!R30</f>
        <v/>
      </c>
      <c r="BC27" s="535"/>
      <c r="BD27" s="532" t="str">
        <f>'CE. 25'!R30</f>
        <v/>
      </c>
      <c r="BE27" s="533"/>
      <c r="BF27" s="534" t="str">
        <f>'CE. 26'!R30</f>
        <v/>
      </c>
      <c r="BG27" s="535"/>
      <c r="BH27" s="532" t="str">
        <f>'CE. 27'!R30</f>
        <v/>
      </c>
      <c r="BI27" s="533"/>
      <c r="BJ27" s="534" t="str">
        <f>'CE. 28'!R30</f>
        <v/>
      </c>
      <c r="BK27" s="535"/>
      <c r="BL27" s="532" t="str">
        <f>'CE. 29'!R30</f>
        <v/>
      </c>
      <c r="BM27" s="533"/>
      <c r="BN27" s="534" t="str">
        <f>'CE. 30'!R30</f>
        <v/>
      </c>
      <c r="BO27" s="535"/>
      <c r="BP27" s="532" t="str">
        <f>'CE. 31'!R30</f>
        <v/>
      </c>
      <c r="BQ27" s="533"/>
      <c r="BR27" s="534" t="str">
        <f>'CE. 32'!R30</f>
        <v/>
      </c>
      <c r="BS27" s="535"/>
      <c r="BT27" s="532" t="str">
        <f>'CE. 33'!R30</f>
        <v/>
      </c>
      <c r="BU27" s="533"/>
      <c r="BV27" s="534" t="str">
        <f>'CE. 34'!R30</f>
        <v/>
      </c>
      <c r="BW27" s="535"/>
      <c r="BX27" s="532" t="str">
        <f>'CE. 35'!R30</f>
        <v/>
      </c>
      <c r="BY27" s="533"/>
      <c r="BZ27" s="534" t="str">
        <f>'CE. 36'!R30</f>
        <v/>
      </c>
      <c r="CA27" s="535"/>
      <c r="CB27" s="532" t="str">
        <f>'CE. 37'!R30</f>
        <v/>
      </c>
      <c r="CC27" s="533"/>
      <c r="CD27" s="534" t="str">
        <f>'CE. 38'!R30</f>
        <v/>
      </c>
      <c r="CE27" s="535"/>
      <c r="CF27" s="532" t="str">
        <f>'CE. 39'!R30</f>
        <v/>
      </c>
      <c r="CG27" s="533"/>
      <c r="CH27" s="534" t="str">
        <f>'CE. 40'!R30</f>
        <v/>
      </c>
      <c r="CI27" s="535"/>
      <c r="CJ27" s="532" t="str">
        <f>'CE. 41'!R30</f>
        <v/>
      </c>
      <c r="CK27" s="533"/>
      <c r="CL27" s="534" t="str">
        <f>'CE. 42'!R30</f>
        <v/>
      </c>
      <c r="CM27" s="535"/>
      <c r="CN27" s="532" t="str">
        <f>'CE. 43'!R30</f>
        <v/>
      </c>
      <c r="CO27" s="533"/>
      <c r="CP27" s="534" t="str">
        <f>'CE. 44'!R30</f>
        <v/>
      </c>
      <c r="CQ27" s="535"/>
      <c r="CR27" s="532" t="str">
        <f>'CE. 45'!R30</f>
        <v/>
      </c>
      <c r="CS27" s="533"/>
      <c r="CT27" s="534" t="str">
        <f>'CE. 46'!R30</f>
        <v/>
      </c>
      <c r="CU27" s="535"/>
      <c r="CV27" s="532" t="str">
        <f>'CE. 47'!R30</f>
        <v/>
      </c>
      <c r="CW27" s="533"/>
      <c r="CX27" s="534" t="str">
        <f>'CE. 48'!R30</f>
        <v/>
      </c>
      <c r="CY27" s="535"/>
      <c r="CZ27" s="532" t="str">
        <f>'CE. 49'!R30</f>
        <v/>
      </c>
      <c r="DA27" s="533"/>
      <c r="DB27" s="534" t="str">
        <f>'CE. 50'!R30</f>
        <v/>
      </c>
      <c r="DC27" s="535"/>
      <c r="DD27" s="532" t="str">
        <f>'CE. 51'!R30</f>
        <v/>
      </c>
      <c r="DE27" s="533"/>
      <c r="DF27" s="534" t="str">
        <f>'CE. 52'!R30</f>
        <v/>
      </c>
      <c r="DG27" s="535"/>
      <c r="DH27" s="532" t="str">
        <f>'CE. 53'!R30</f>
        <v/>
      </c>
      <c r="DI27" s="533"/>
      <c r="DJ27" s="534" t="str">
        <f>'CE. 54'!R30</f>
        <v/>
      </c>
      <c r="DK27" s="535"/>
      <c r="DL27" s="532" t="str">
        <f>'CE. 55'!R30</f>
        <v/>
      </c>
      <c r="DM27" s="533"/>
      <c r="DN27" s="534" t="str">
        <f>'CE. 56'!R30</f>
        <v/>
      </c>
      <c r="DO27" s="535"/>
      <c r="DP27" s="532" t="str">
        <f>'CE. 57'!R30</f>
        <v/>
      </c>
      <c r="DQ27" s="533"/>
      <c r="DR27" s="534" t="str">
        <f>'CE. 58'!R30</f>
        <v/>
      </c>
      <c r="DS27" s="535"/>
      <c r="DT27" s="532" t="str">
        <f>'CE. 59'!R30</f>
        <v/>
      </c>
      <c r="DU27" s="533"/>
      <c r="DV27" s="534" t="str">
        <f>'CE. 60'!R30</f>
        <v/>
      </c>
      <c r="DW27" s="535"/>
    </row>
    <row r="28" spans="1:127">
      <c r="A28" s="95">
        <v>25</v>
      </c>
      <c r="B28" s="17" t="str">
        <f>FINAL!B36</f>
        <v/>
      </c>
      <c r="C28" s="256"/>
      <c r="D28" s="44" t="str">
        <f t="shared" si="58"/>
        <v/>
      </c>
      <c r="E28" s="44" t="str">
        <f t="shared" si="58"/>
        <v/>
      </c>
      <c r="F28" s="26" t="e">
        <f t="shared" si="59"/>
        <v>#DIV/0!</v>
      </c>
      <c r="G28" s="27" t="e">
        <f t="shared" si="60"/>
        <v>#DIV/0!</v>
      </c>
      <c r="H28" s="532" t="str">
        <f>'CE. 1'!R31</f>
        <v/>
      </c>
      <c r="I28" s="533"/>
      <c r="J28" s="534" t="str">
        <f>'CE. 2'!R31</f>
        <v/>
      </c>
      <c r="K28" s="534"/>
      <c r="L28" s="532" t="str">
        <f>'CE. 3'!R31</f>
        <v/>
      </c>
      <c r="M28" s="532"/>
      <c r="N28" s="534" t="str">
        <f>'CE. 4'!R31</f>
        <v/>
      </c>
      <c r="O28" s="534"/>
      <c r="P28" s="532" t="str">
        <f>'CE. 5'!R31</f>
        <v/>
      </c>
      <c r="Q28" s="532"/>
      <c r="R28" s="534" t="str">
        <f>'CE. 6'!R31</f>
        <v/>
      </c>
      <c r="S28" s="535"/>
      <c r="T28" s="532" t="str">
        <f>'CE. 7'!R31</f>
        <v/>
      </c>
      <c r="U28" s="533"/>
      <c r="V28" s="534" t="str">
        <f>'CE. 8'!R31</f>
        <v/>
      </c>
      <c r="W28" s="535"/>
      <c r="X28" s="532" t="str">
        <f>'CE. 9'!R31</f>
        <v/>
      </c>
      <c r="Y28" s="533"/>
      <c r="Z28" s="534" t="str">
        <f>'CE. 10'!R31</f>
        <v/>
      </c>
      <c r="AA28" s="535"/>
      <c r="AB28" s="532" t="str">
        <f>'CE. 11'!R31</f>
        <v/>
      </c>
      <c r="AC28" s="533"/>
      <c r="AD28" s="534" t="str">
        <f>'CE. 12'!R31</f>
        <v/>
      </c>
      <c r="AE28" s="535"/>
      <c r="AF28" s="532" t="str">
        <f>'CE. 13'!R31</f>
        <v/>
      </c>
      <c r="AG28" s="533"/>
      <c r="AH28" s="534" t="str">
        <f>'CE. 14'!R31</f>
        <v/>
      </c>
      <c r="AI28" s="535"/>
      <c r="AJ28" s="532" t="str">
        <f>'CE. 15'!R31</f>
        <v/>
      </c>
      <c r="AK28" s="533"/>
      <c r="AL28" s="534" t="str">
        <f>'CE. 16'!R31</f>
        <v/>
      </c>
      <c r="AM28" s="535"/>
      <c r="AN28" s="532" t="str">
        <f>'CE. 17'!R31</f>
        <v/>
      </c>
      <c r="AO28" s="533"/>
      <c r="AP28" s="534" t="str">
        <f>'CE. 18'!R31</f>
        <v/>
      </c>
      <c r="AQ28" s="535"/>
      <c r="AR28" s="532" t="str">
        <f>'CE. 19'!R31</f>
        <v/>
      </c>
      <c r="AS28" s="533"/>
      <c r="AT28" s="534" t="str">
        <f>'CE. 20'!R31</f>
        <v/>
      </c>
      <c r="AU28" s="535"/>
      <c r="AV28" s="532" t="str">
        <f>'CE. 21'!R31</f>
        <v/>
      </c>
      <c r="AW28" s="533"/>
      <c r="AX28" s="534" t="str">
        <f>'CE. 22'!R31</f>
        <v/>
      </c>
      <c r="AY28" s="535"/>
      <c r="AZ28" s="532" t="str">
        <f>'CE. 23'!R31</f>
        <v/>
      </c>
      <c r="BA28" s="533"/>
      <c r="BB28" s="534" t="str">
        <f>'CE. 24'!R31</f>
        <v/>
      </c>
      <c r="BC28" s="535"/>
      <c r="BD28" s="532" t="str">
        <f>'CE. 25'!R31</f>
        <v/>
      </c>
      <c r="BE28" s="533"/>
      <c r="BF28" s="534" t="str">
        <f>'CE. 26'!R31</f>
        <v/>
      </c>
      <c r="BG28" s="535"/>
      <c r="BH28" s="532" t="str">
        <f>'CE. 27'!R31</f>
        <v/>
      </c>
      <c r="BI28" s="533"/>
      <c r="BJ28" s="534" t="str">
        <f>'CE. 28'!R31</f>
        <v/>
      </c>
      <c r="BK28" s="535"/>
      <c r="BL28" s="532" t="str">
        <f>'CE. 29'!R31</f>
        <v/>
      </c>
      <c r="BM28" s="533"/>
      <c r="BN28" s="534" t="str">
        <f>'CE. 30'!R31</f>
        <v/>
      </c>
      <c r="BO28" s="535"/>
      <c r="BP28" s="532" t="str">
        <f>'CE. 31'!R31</f>
        <v/>
      </c>
      <c r="BQ28" s="533"/>
      <c r="BR28" s="534" t="str">
        <f>'CE. 32'!R31</f>
        <v/>
      </c>
      <c r="BS28" s="535"/>
      <c r="BT28" s="532" t="str">
        <f>'CE. 33'!R31</f>
        <v/>
      </c>
      <c r="BU28" s="533"/>
      <c r="BV28" s="534" t="str">
        <f>'CE. 34'!R31</f>
        <v/>
      </c>
      <c r="BW28" s="535"/>
      <c r="BX28" s="532" t="str">
        <f>'CE. 35'!R31</f>
        <v/>
      </c>
      <c r="BY28" s="533"/>
      <c r="BZ28" s="534" t="str">
        <f>'CE. 36'!R31</f>
        <v/>
      </c>
      <c r="CA28" s="535"/>
      <c r="CB28" s="532" t="str">
        <f>'CE. 37'!R31</f>
        <v/>
      </c>
      <c r="CC28" s="533"/>
      <c r="CD28" s="534" t="str">
        <f>'CE. 38'!R31</f>
        <v/>
      </c>
      <c r="CE28" s="535"/>
      <c r="CF28" s="532" t="str">
        <f>'CE. 39'!R31</f>
        <v/>
      </c>
      <c r="CG28" s="533"/>
      <c r="CH28" s="534" t="str">
        <f>'CE. 40'!R31</f>
        <v/>
      </c>
      <c r="CI28" s="535"/>
      <c r="CJ28" s="532" t="str">
        <f>'CE. 41'!R31</f>
        <v/>
      </c>
      <c r="CK28" s="533"/>
      <c r="CL28" s="534" t="str">
        <f>'CE. 42'!R31</f>
        <v/>
      </c>
      <c r="CM28" s="535"/>
      <c r="CN28" s="532" t="str">
        <f>'CE. 43'!R31</f>
        <v/>
      </c>
      <c r="CO28" s="533"/>
      <c r="CP28" s="534" t="str">
        <f>'CE. 44'!R31</f>
        <v/>
      </c>
      <c r="CQ28" s="535"/>
      <c r="CR28" s="532" t="str">
        <f>'CE. 45'!R31</f>
        <v/>
      </c>
      <c r="CS28" s="533"/>
      <c r="CT28" s="534" t="str">
        <f>'CE. 46'!R31</f>
        <v/>
      </c>
      <c r="CU28" s="535"/>
      <c r="CV28" s="532" t="str">
        <f>'CE. 47'!R31</f>
        <v/>
      </c>
      <c r="CW28" s="533"/>
      <c r="CX28" s="534" t="str">
        <f>'CE. 48'!R31</f>
        <v/>
      </c>
      <c r="CY28" s="535"/>
      <c r="CZ28" s="532" t="str">
        <f>'CE. 49'!R31</f>
        <v/>
      </c>
      <c r="DA28" s="533"/>
      <c r="DB28" s="534" t="str">
        <f>'CE. 50'!R31</f>
        <v/>
      </c>
      <c r="DC28" s="535"/>
      <c r="DD28" s="532" t="str">
        <f>'CE. 51'!R31</f>
        <v/>
      </c>
      <c r="DE28" s="533"/>
      <c r="DF28" s="534" t="str">
        <f>'CE. 52'!R31</f>
        <v/>
      </c>
      <c r="DG28" s="535"/>
      <c r="DH28" s="532" t="str">
        <f>'CE. 53'!R31</f>
        <v/>
      </c>
      <c r="DI28" s="533"/>
      <c r="DJ28" s="534" t="str">
        <f>'CE. 54'!R31</f>
        <v/>
      </c>
      <c r="DK28" s="535"/>
      <c r="DL28" s="532" t="str">
        <f>'CE. 55'!R31</f>
        <v/>
      </c>
      <c r="DM28" s="533"/>
      <c r="DN28" s="534" t="str">
        <f>'CE. 56'!R31</f>
        <v/>
      </c>
      <c r="DO28" s="535"/>
      <c r="DP28" s="532" t="str">
        <f>'CE. 57'!R31</f>
        <v/>
      </c>
      <c r="DQ28" s="533"/>
      <c r="DR28" s="534" t="str">
        <f>'CE. 58'!R31</f>
        <v/>
      </c>
      <c r="DS28" s="535"/>
      <c r="DT28" s="532" t="str">
        <f>'CE. 59'!R31</f>
        <v/>
      </c>
      <c r="DU28" s="533"/>
      <c r="DV28" s="534" t="str">
        <f>'CE. 60'!R31</f>
        <v/>
      </c>
      <c r="DW28" s="535"/>
    </row>
    <row r="29" spans="1:127">
      <c r="A29" s="95">
        <v>26</v>
      </c>
      <c r="B29" s="239" t="str">
        <f>FINAL!B37</f>
        <v/>
      </c>
      <c r="C29" s="256"/>
      <c r="D29" s="44" t="str">
        <f t="shared" si="58"/>
        <v/>
      </c>
      <c r="E29" s="44" t="str">
        <f t="shared" si="58"/>
        <v/>
      </c>
      <c r="F29" s="26" t="e">
        <f t="shared" si="59"/>
        <v>#DIV/0!</v>
      </c>
      <c r="G29" s="27" t="e">
        <f t="shared" si="60"/>
        <v>#DIV/0!</v>
      </c>
      <c r="H29" s="532" t="str">
        <f>'CE. 1'!R32</f>
        <v/>
      </c>
      <c r="I29" s="533"/>
      <c r="J29" s="534" t="str">
        <f>'CE. 2'!R32</f>
        <v/>
      </c>
      <c r="K29" s="534"/>
      <c r="L29" s="532" t="str">
        <f>'CE. 3'!R32</f>
        <v/>
      </c>
      <c r="M29" s="532"/>
      <c r="N29" s="534" t="str">
        <f>'CE. 4'!R32</f>
        <v/>
      </c>
      <c r="O29" s="534"/>
      <c r="P29" s="532" t="str">
        <f>'CE. 5'!R32</f>
        <v/>
      </c>
      <c r="Q29" s="532"/>
      <c r="R29" s="534" t="str">
        <f>'CE. 6'!R32</f>
        <v/>
      </c>
      <c r="S29" s="535"/>
      <c r="T29" s="532" t="str">
        <f>'CE. 7'!R32</f>
        <v/>
      </c>
      <c r="U29" s="533"/>
      <c r="V29" s="534" t="str">
        <f>'CE. 8'!R32</f>
        <v/>
      </c>
      <c r="W29" s="535"/>
      <c r="X29" s="532" t="str">
        <f>'CE. 9'!R32</f>
        <v/>
      </c>
      <c r="Y29" s="533"/>
      <c r="Z29" s="534" t="str">
        <f>'CE. 10'!R32</f>
        <v/>
      </c>
      <c r="AA29" s="535"/>
      <c r="AB29" s="532" t="str">
        <f>'CE. 11'!R32</f>
        <v/>
      </c>
      <c r="AC29" s="533"/>
      <c r="AD29" s="534" t="str">
        <f>'CE. 12'!R32</f>
        <v/>
      </c>
      <c r="AE29" s="535"/>
      <c r="AF29" s="532" t="str">
        <f>'CE. 13'!R32</f>
        <v/>
      </c>
      <c r="AG29" s="533"/>
      <c r="AH29" s="534" t="str">
        <f>'CE. 14'!R32</f>
        <v/>
      </c>
      <c r="AI29" s="535"/>
      <c r="AJ29" s="532" t="str">
        <f>'CE. 15'!R32</f>
        <v/>
      </c>
      <c r="AK29" s="533"/>
      <c r="AL29" s="534" t="str">
        <f>'CE. 16'!R32</f>
        <v/>
      </c>
      <c r="AM29" s="535"/>
      <c r="AN29" s="532" t="str">
        <f>'CE. 17'!R32</f>
        <v/>
      </c>
      <c r="AO29" s="533"/>
      <c r="AP29" s="534" t="str">
        <f>'CE. 18'!R32</f>
        <v/>
      </c>
      <c r="AQ29" s="535"/>
      <c r="AR29" s="532" t="str">
        <f>'CE. 19'!R32</f>
        <v/>
      </c>
      <c r="AS29" s="533"/>
      <c r="AT29" s="534" t="str">
        <f>'CE. 20'!R32</f>
        <v/>
      </c>
      <c r="AU29" s="535"/>
      <c r="AV29" s="532" t="str">
        <f>'CE. 21'!R32</f>
        <v/>
      </c>
      <c r="AW29" s="533"/>
      <c r="AX29" s="534" t="str">
        <f>'CE. 22'!R32</f>
        <v/>
      </c>
      <c r="AY29" s="535"/>
      <c r="AZ29" s="532" t="str">
        <f>'CE. 23'!R32</f>
        <v/>
      </c>
      <c r="BA29" s="533"/>
      <c r="BB29" s="534" t="str">
        <f>'CE. 24'!R32</f>
        <v/>
      </c>
      <c r="BC29" s="535"/>
      <c r="BD29" s="532" t="str">
        <f>'CE. 25'!R32</f>
        <v/>
      </c>
      <c r="BE29" s="533"/>
      <c r="BF29" s="534" t="str">
        <f>'CE. 26'!R32</f>
        <v/>
      </c>
      <c r="BG29" s="535"/>
      <c r="BH29" s="532" t="str">
        <f>'CE. 27'!R32</f>
        <v/>
      </c>
      <c r="BI29" s="533"/>
      <c r="BJ29" s="534" t="str">
        <f>'CE. 28'!R32</f>
        <v/>
      </c>
      <c r="BK29" s="535"/>
      <c r="BL29" s="532" t="str">
        <f>'CE. 29'!R32</f>
        <v/>
      </c>
      <c r="BM29" s="533"/>
      <c r="BN29" s="534" t="str">
        <f>'CE. 30'!R32</f>
        <v/>
      </c>
      <c r="BO29" s="535"/>
      <c r="BP29" s="532" t="str">
        <f>'CE. 31'!R32</f>
        <v/>
      </c>
      <c r="BQ29" s="533"/>
      <c r="BR29" s="534" t="str">
        <f>'CE. 32'!R32</f>
        <v/>
      </c>
      <c r="BS29" s="535"/>
      <c r="BT29" s="532" t="str">
        <f>'CE. 33'!R32</f>
        <v/>
      </c>
      <c r="BU29" s="533"/>
      <c r="BV29" s="534" t="str">
        <f>'CE. 34'!R32</f>
        <v/>
      </c>
      <c r="BW29" s="535"/>
      <c r="BX29" s="532" t="str">
        <f>'CE. 35'!R32</f>
        <v/>
      </c>
      <c r="BY29" s="533"/>
      <c r="BZ29" s="534" t="str">
        <f>'CE. 36'!R32</f>
        <v/>
      </c>
      <c r="CA29" s="535"/>
      <c r="CB29" s="532" t="str">
        <f>'CE. 37'!R32</f>
        <v/>
      </c>
      <c r="CC29" s="533"/>
      <c r="CD29" s="534" t="str">
        <f>'CE. 38'!R32</f>
        <v/>
      </c>
      <c r="CE29" s="535"/>
      <c r="CF29" s="532" t="str">
        <f>'CE. 39'!R32</f>
        <v/>
      </c>
      <c r="CG29" s="533"/>
      <c r="CH29" s="534" t="str">
        <f>'CE. 40'!R32</f>
        <v/>
      </c>
      <c r="CI29" s="535"/>
      <c r="CJ29" s="532" t="str">
        <f>'CE. 41'!R32</f>
        <v/>
      </c>
      <c r="CK29" s="533"/>
      <c r="CL29" s="534" t="str">
        <f>'CE. 42'!R32</f>
        <v/>
      </c>
      <c r="CM29" s="535"/>
      <c r="CN29" s="532" t="str">
        <f>'CE. 43'!R32</f>
        <v/>
      </c>
      <c r="CO29" s="533"/>
      <c r="CP29" s="534" t="str">
        <f>'CE. 44'!R32</f>
        <v/>
      </c>
      <c r="CQ29" s="535"/>
      <c r="CR29" s="532" t="str">
        <f>'CE. 45'!R32</f>
        <v/>
      </c>
      <c r="CS29" s="533"/>
      <c r="CT29" s="534" t="str">
        <f>'CE. 46'!R32</f>
        <v/>
      </c>
      <c r="CU29" s="535"/>
      <c r="CV29" s="532" t="str">
        <f>'CE. 47'!R32</f>
        <v/>
      </c>
      <c r="CW29" s="533"/>
      <c r="CX29" s="534" t="str">
        <f>'CE. 48'!R32</f>
        <v/>
      </c>
      <c r="CY29" s="535"/>
      <c r="CZ29" s="532" t="str">
        <f>'CE. 49'!R32</f>
        <v/>
      </c>
      <c r="DA29" s="533"/>
      <c r="DB29" s="534" t="str">
        <f>'CE. 50'!R32</f>
        <v/>
      </c>
      <c r="DC29" s="535"/>
      <c r="DD29" s="532" t="str">
        <f>'CE. 51'!R32</f>
        <v/>
      </c>
      <c r="DE29" s="533"/>
      <c r="DF29" s="534" t="str">
        <f>'CE. 52'!R32</f>
        <v/>
      </c>
      <c r="DG29" s="535"/>
      <c r="DH29" s="532" t="str">
        <f>'CE. 53'!R32</f>
        <v/>
      </c>
      <c r="DI29" s="533"/>
      <c r="DJ29" s="534" t="str">
        <f>'CE. 54'!R32</f>
        <v/>
      </c>
      <c r="DK29" s="535"/>
      <c r="DL29" s="532" t="str">
        <f>'CE. 55'!R32</f>
        <v/>
      </c>
      <c r="DM29" s="533"/>
      <c r="DN29" s="534" t="str">
        <f>'CE. 56'!R32</f>
        <v/>
      </c>
      <c r="DO29" s="535"/>
      <c r="DP29" s="532" t="str">
        <f>'CE. 57'!R32</f>
        <v/>
      </c>
      <c r="DQ29" s="533"/>
      <c r="DR29" s="534" t="str">
        <f>'CE. 58'!R32</f>
        <v/>
      </c>
      <c r="DS29" s="535"/>
      <c r="DT29" s="532" t="str">
        <f>'CE. 59'!R32</f>
        <v/>
      </c>
      <c r="DU29" s="533"/>
      <c r="DV29" s="534" t="str">
        <f>'CE. 60'!R32</f>
        <v/>
      </c>
      <c r="DW29" s="535"/>
    </row>
    <row r="30" spans="1:127">
      <c r="A30" s="95">
        <v>27</v>
      </c>
      <c r="B30" s="17" t="str">
        <f>FINAL!B38</f>
        <v/>
      </c>
      <c r="C30" s="256"/>
      <c r="D30" s="44" t="str">
        <f t="shared" si="58"/>
        <v/>
      </c>
      <c r="E30" s="44" t="str">
        <f t="shared" si="58"/>
        <v/>
      </c>
      <c r="F30" s="26" t="e">
        <f t="shared" si="59"/>
        <v>#DIV/0!</v>
      </c>
      <c r="G30" s="27" t="e">
        <f t="shared" si="60"/>
        <v>#DIV/0!</v>
      </c>
      <c r="H30" s="532" t="str">
        <f>'CE. 1'!R33</f>
        <v/>
      </c>
      <c r="I30" s="533"/>
      <c r="J30" s="534" t="str">
        <f>'CE. 2'!R33</f>
        <v/>
      </c>
      <c r="K30" s="534"/>
      <c r="L30" s="532" t="str">
        <f>'CE. 3'!R33</f>
        <v/>
      </c>
      <c r="M30" s="532"/>
      <c r="N30" s="534" t="str">
        <f>'CE. 4'!R33</f>
        <v/>
      </c>
      <c r="O30" s="534"/>
      <c r="P30" s="532" t="str">
        <f>'CE. 5'!R33</f>
        <v/>
      </c>
      <c r="Q30" s="532"/>
      <c r="R30" s="534" t="str">
        <f>'CE. 6'!R33</f>
        <v/>
      </c>
      <c r="S30" s="535"/>
      <c r="T30" s="532" t="str">
        <f>'CE. 7'!R33</f>
        <v/>
      </c>
      <c r="U30" s="533"/>
      <c r="V30" s="534" t="str">
        <f>'CE. 8'!R33</f>
        <v/>
      </c>
      <c r="W30" s="535"/>
      <c r="X30" s="532" t="str">
        <f>'CE. 9'!R33</f>
        <v/>
      </c>
      <c r="Y30" s="533"/>
      <c r="Z30" s="534" t="str">
        <f>'CE. 10'!R33</f>
        <v/>
      </c>
      <c r="AA30" s="535"/>
      <c r="AB30" s="532" t="str">
        <f>'CE. 11'!R33</f>
        <v/>
      </c>
      <c r="AC30" s="533"/>
      <c r="AD30" s="534" t="str">
        <f>'CE. 12'!R33</f>
        <v/>
      </c>
      <c r="AE30" s="535"/>
      <c r="AF30" s="532" t="str">
        <f>'CE. 13'!R33</f>
        <v/>
      </c>
      <c r="AG30" s="533"/>
      <c r="AH30" s="534" t="str">
        <f>'CE. 14'!R33</f>
        <v/>
      </c>
      <c r="AI30" s="535"/>
      <c r="AJ30" s="532" t="str">
        <f>'CE. 15'!R33</f>
        <v/>
      </c>
      <c r="AK30" s="533"/>
      <c r="AL30" s="534" t="str">
        <f>'CE. 16'!R33</f>
        <v/>
      </c>
      <c r="AM30" s="535"/>
      <c r="AN30" s="532" t="str">
        <f>'CE. 17'!R33</f>
        <v/>
      </c>
      <c r="AO30" s="533"/>
      <c r="AP30" s="534" t="str">
        <f>'CE. 18'!R33</f>
        <v/>
      </c>
      <c r="AQ30" s="535"/>
      <c r="AR30" s="532" t="str">
        <f>'CE. 19'!R33</f>
        <v/>
      </c>
      <c r="AS30" s="533"/>
      <c r="AT30" s="534" t="str">
        <f>'CE. 20'!R33</f>
        <v/>
      </c>
      <c r="AU30" s="535"/>
      <c r="AV30" s="532" t="str">
        <f>'CE. 21'!R33</f>
        <v/>
      </c>
      <c r="AW30" s="533"/>
      <c r="AX30" s="534" t="str">
        <f>'CE. 22'!R33</f>
        <v/>
      </c>
      <c r="AY30" s="535"/>
      <c r="AZ30" s="532" t="str">
        <f>'CE. 23'!R33</f>
        <v/>
      </c>
      <c r="BA30" s="533"/>
      <c r="BB30" s="534" t="str">
        <f>'CE. 24'!R33</f>
        <v/>
      </c>
      <c r="BC30" s="535"/>
      <c r="BD30" s="532" t="str">
        <f>'CE. 25'!R33</f>
        <v/>
      </c>
      <c r="BE30" s="533"/>
      <c r="BF30" s="534" t="str">
        <f>'CE. 26'!R33</f>
        <v/>
      </c>
      <c r="BG30" s="535"/>
      <c r="BH30" s="532" t="str">
        <f>'CE. 27'!R33</f>
        <v/>
      </c>
      <c r="BI30" s="533"/>
      <c r="BJ30" s="534" t="str">
        <f>'CE. 28'!R33</f>
        <v/>
      </c>
      <c r="BK30" s="535"/>
      <c r="BL30" s="532" t="str">
        <f>'CE. 29'!R33</f>
        <v/>
      </c>
      <c r="BM30" s="533"/>
      <c r="BN30" s="534" t="str">
        <f>'CE. 30'!R33</f>
        <v/>
      </c>
      <c r="BO30" s="535"/>
      <c r="BP30" s="532" t="str">
        <f>'CE. 31'!R33</f>
        <v/>
      </c>
      <c r="BQ30" s="533"/>
      <c r="BR30" s="534" t="str">
        <f>'CE. 32'!R33</f>
        <v/>
      </c>
      <c r="BS30" s="535"/>
      <c r="BT30" s="532" t="str">
        <f>'CE. 33'!R33</f>
        <v/>
      </c>
      <c r="BU30" s="533"/>
      <c r="BV30" s="534" t="str">
        <f>'CE. 34'!R33</f>
        <v/>
      </c>
      <c r="BW30" s="535"/>
      <c r="BX30" s="532" t="str">
        <f>'CE. 35'!R33</f>
        <v/>
      </c>
      <c r="BY30" s="533"/>
      <c r="BZ30" s="534" t="str">
        <f>'CE. 36'!R33</f>
        <v/>
      </c>
      <c r="CA30" s="535"/>
      <c r="CB30" s="532" t="str">
        <f>'CE. 37'!R33</f>
        <v/>
      </c>
      <c r="CC30" s="533"/>
      <c r="CD30" s="534" t="str">
        <f>'CE. 38'!R33</f>
        <v/>
      </c>
      <c r="CE30" s="535"/>
      <c r="CF30" s="532" t="str">
        <f>'CE. 39'!R33</f>
        <v/>
      </c>
      <c r="CG30" s="533"/>
      <c r="CH30" s="534" t="str">
        <f>'CE. 40'!R33</f>
        <v/>
      </c>
      <c r="CI30" s="535"/>
      <c r="CJ30" s="532" t="str">
        <f>'CE. 41'!R33</f>
        <v/>
      </c>
      <c r="CK30" s="533"/>
      <c r="CL30" s="534" t="str">
        <f>'CE. 42'!R33</f>
        <v/>
      </c>
      <c r="CM30" s="535"/>
      <c r="CN30" s="532" t="str">
        <f>'CE. 43'!R33</f>
        <v/>
      </c>
      <c r="CO30" s="533"/>
      <c r="CP30" s="534" t="str">
        <f>'CE. 44'!R33</f>
        <v/>
      </c>
      <c r="CQ30" s="535"/>
      <c r="CR30" s="532" t="str">
        <f>'CE. 45'!R33</f>
        <v/>
      </c>
      <c r="CS30" s="533"/>
      <c r="CT30" s="534" t="str">
        <f>'CE. 46'!R33</f>
        <v/>
      </c>
      <c r="CU30" s="535"/>
      <c r="CV30" s="532" t="str">
        <f>'CE. 47'!R33</f>
        <v/>
      </c>
      <c r="CW30" s="533"/>
      <c r="CX30" s="534" t="str">
        <f>'CE. 48'!R33</f>
        <v/>
      </c>
      <c r="CY30" s="535"/>
      <c r="CZ30" s="532" t="str">
        <f>'CE. 49'!R33</f>
        <v/>
      </c>
      <c r="DA30" s="533"/>
      <c r="DB30" s="534" t="str">
        <f>'CE. 50'!R33</f>
        <v/>
      </c>
      <c r="DC30" s="535"/>
      <c r="DD30" s="532" t="str">
        <f>'CE. 51'!R33</f>
        <v/>
      </c>
      <c r="DE30" s="533"/>
      <c r="DF30" s="534" t="str">
        <f>'CE. 52'!R33</f>
        <v/>
      </c>
      <c r="DG30" s="535"/>
      <c r="DH30" s="532" t="str">
        <f>'CE. 53'!R33</f>
        <v/>
      </c>
      <c r="DI30" s="533"/>
      <c r="DJ30" s="534" t="str">
        <f>'CE. 54'!R33</f>
        <v/>
      </c>
      <c r="DK30" s="535"/>
      <c r="DL30" s="532" t="str">
        <f>'CE. 55'!R33</f>
        <v/>
      </c>
      <c r="DM30" s="533"/>
      <c r="DN30" s="534" t="str">
        <f>'CE. 56'!R33</f>
        <v/>
      </c>
      <c r="DO30" s="535"/>
      <c r="DP30" s="532" t="str">
        <f>'CE. 57'!R33</f>
        <v/>
      </c>
      <c r="DQ30" s="533"/>
      <c r="DR30" s="534" t="str">
        <f>'CE. 58'!R33</f>
        <v/>
      </c>
      <c r="DS30" s="535"/>
      <c r="DT30" s="532" t="str">
        <f>'CE. 59'!R33</f>
        <v/>
      </c>
      <c r="DU30" s="533"/>
      <c r="DV30" s="534" t="str">
        <f>'CE. 60'!R33</f>
        <v/>
      </c>
      <c r="DW30" s="535"/>
    </row>
    <row r="31" spans="1:127">
      <c r="A31" s="95">
        <v>28</v>
      </c>
      <c r="B31" s="239" t="str">
        <f>FINAL!B39</f>
        <v/>
      </c>
      <c r="C31" s="256"/>
      <c r="D31" s="44" t="str">
        <f t="shared" si="58"/>
        <v/>
      </c>
      <c r="E31" s="44" t="str">
        <f t="shared" si="58"/>
        <v/>
      </c>
      <c r="F31" s="26" t="e">
        <f t="shared" si="59"/>
        <v>#DIV/0!</v>
      </c>
      <c r="G31" s="27" t="e">
        <f t="shared" si="60"/>
        <v>#DIV/0!</v>
      </c>
      <c r="H31" s="532" t="str">
        <f>'CE. 1'!R34</f>
        <v/>
      </c>
      <c r="I31" s="533"/>
      <c r="J31" s="534" t="str">
        <f>'CE. 2'!R34</f>
        <v/>
      </c>
      <c r="K31" s="534"/>
      <c r="L31" s="532" t="str">
        <f>'CE. 3'!R34</f>
        <v/>
      </c>
      <c r="M31" s="532"/>
      <c r="N31" s="534" t="str">
        <f>'CE. 4'!R34</f>
        <v/>
      </c>
      <c r="O31" s="534"/>
      <c r="P31" s="532" t="str">
        <f>'CE. 5'!R34</f>
        <v/>
      </c>
      <c r="Q31" s="532"/>
      <c r="R31" s="534" t="str">
        <f>'CE. 6'!R34</f>
        <v/>
      </c>
      <c r="S31" s="535"/>
      <c r="T31" s="532" t="str">
        <f>'CE. 7'!R34</f>
        <v/>
      </c>
      <c r="U31" s="533"/>
      <c r="V31" s="534" t="str">
        <f>'CE. 8'!R34</f>
        <v/>
      </c>
      <c r="W31" s="535"/>
      <c r="X31" s="532" t="str">
        <f>'CE. 9'!R34</f>
        <v/>
      </c>
      <c r="Y31" s="533"/>
      <c r="Z31" s="534" t="str">
        <f>'CE. 10'!R34</f>
        <v/>
      </c>
      <c r="AA31" s="535"/>
      <c r="AB31" s="532" t="str">
        <f>'CE. 11'!R34</f>
        <v/>
      </c>
      <c r="AC31" s="533"/>
      <c r="AD31" s="534" t="str">
        <f>'CE. 12'!R34</f>
        <v/>
      </c>
      <c r="AE31" s="535"/>
      <c r="AF31" s="532" t="str">
        <f>'CE. 13'!R34</f>
        <v/>
      </c>
      <c r="AG31" s="533"/>
      <c r="AH31" s="534" t="str">
        <f>'CE. 14'!R34</f>
        <v/>
      </c>
      <c r="AI31" s="535"/>
      <c r="AJ31" s="532" t="str">
        <f>'CE. 15'!R34</f>
        <v/>
      </c>
      <c r="AK31" s="533"/>
      <c r="AL31" s="534" t="str">
        <f>'CE. 16'!R34</f>
        <v/>
      </c>
      <c r="AM31" s="535"/>
      <c r="AN31" s="532" t="str">
        <f>'CE. 17'!R34</f>
        <v/>
      </c>
      <c r="AO31" s="533"/>
      <c r="AP31" s="534" t="str">
        <f>'CE. 18'!R34</f>
        <v/>
      </c>
      <c r="AQ31" s="535"/>
      <c r="AR31" s="532" t="str">
        <f>'CE. 19'!R34</f>
        <v/>
      </c>
      <c r="AS31" s="533"/>
      <c r="AT31" s="534" t="str">
        <f>'CE. 20'!R34</f>
        <v/>
      </c>
      <c r="AU31" s="535"/>
      <c r="AV31" s="532" t="str">
        <f>'CE. 21'!R34</f>
        <v/>
      </c>
      <c r="AW31" s="533"/>
      <c r="AX31" s="534" t="str">
        <f>'CE. 22'!R34</f>
        <v/>
      </c>
      <c r="AY31" s="535"/>
      <c r="AZ31" s="532" t="str">
        <f>'CE. 23'!R34</f>
        <v/>
      </c>
      <c r="BA31" s="533"/>
      <c r="BB31" s="534" t="str">
        <f>'CE. 24'!R34</f>
        <v/>
      </c>
      <c r="BC31" s="535"/>
      <c r="BD31" s="532" t="str">
        <f>'CE. 25'!R34</f>
        <v/>
      </c>
      <c r="BE31" s="533"/>
      <c r="BF31" s="534" t="str">
        <f>'CE. 26'!R34</f>
        <v/>
      </c>
      <c r="BG31" s="535"/>
      <c r="BH31" s="532" t="str">
        <f>'CE. 27'!R34</f>
        <v/>
      </c>
      <c r="BI31" s="533"/>
      <c r="BJ31" s="534" t="str">
        <f>'CE. 28'!R34</f>
        <v/>
      </c>
      <c r="BK31" s="535"/>
      <c r="BL31" s="532" t="str">
        <f>'CE. 29'!R34</f>
        <v/>
      </c>
      <c r="BM31" s="533"/>
      <c r="BN31" s="534" t="str">
        <f>'CE. 30'!R34</f>
        <v/>
      </c>
      <c r="BO31" s="535"/>
      <c r="BP31" s="532" t="str">
        <f>'CE. 31'!R34</f>
        <v/>
      </c>
      <c r="BQ31" s="533"/>
      <c r="BR31" s="534" t="str">
        <f>'CE. 32'!R34</f>
        <v/>
      </c>
      <c r="BS31" s="535"/>
      <c r="BT31" s="532" t="str">
        <f>'CE. 33'!R34</f>
        <v/>
      </c>
      <c r="BU31" s="533"/>
      <c r="BV31" s="534" t="str">
        <f>'CE. 34'!R34</f>
        <v/>
      </c>
      <c r="BW31" s="535"/>
      <c r="BX31" s="532" t="str">
        <f>'CE. 35'!R34</f>
        <v/>
      </c>
      <c r="BY31" s="533"/>
      <c r="BZ31" s="534" t="str">
        <f>'CE. 36'!R34</f>
        <v/>
      </c>
      <c r="CA31" s="535"/>
      <c r="CB31" s="532" t="str">
        <f>'CE. 37'!R34</f>
        <v/>
      </c>
      <c r="CC31" s="533"/>
      <c r="CD31" s="534" t="str">
        <f>'CE. 38'!R34</f>
        <v/>
      </c>
      <c r="CE31" s="535"/>
      <c r="CF31" s="532" t="str">
        <f>'CE. 39'!R34</f>
        <v/>
      </c>
      <c r="CG31" s="533"/>
      <c r="CH31" s="534" t="str">
        <f>'CE. 40'!R34</f>
        <v/>
      </c>
      <c r="CI31" s="535"/>
      <c r="CJ31" s="532" t="str">
        <f>'CE. 41'!R34</f>
        <v/>
      </c>
      <c r="CK31" s="533"/>
      <c r="CL31" s="534" t="str">
        <f>'CE. 42'!R34</f>
        <v/>
      </c>
      <c r="CM31" s="535"/>
      <c r="CN31" s="532" t="str">
        <f>'CE. 43'!R34</f>
        <v/>
      </c>
      <c r="CO31" s="533"/>
      <c r="CP31" s="534" t="str">
        <f>'CE. 44'!R34</f>
        <v/>
      </c>
      <c r="CQ31" s="535"/>
      <c r="CR31" s="532" t="str">
        <f>'CE. 45'!R34</f>
        <v/>
      </c>
      <c r="CS31" s="533"/>
      <c r="CT31" s="534" t="str">
        <f>'CE. 46'!R34</f>
        <v/>
      </c>
      <c r="CU31" s="535"/>
      <c r="CV31" s="532" t="str">
        <f>'CE. 47'!R34</f>
        <v/>
      </c>
      <c r="CW31" s="533"/>
      <c r="CX31" s="534" t="str">
        <f>'CE. 48'!R34</f>
        <v/>
      </c>
      <c r="CY31" s="535"/>
      <c r="CZ31" s="532" t="str">
        <f>'CE. 49'!R34</f>
        <v/>
      </c>
      <c r="DA31" s="533"/>
      <c r="DB31" s="534" t="str">
        <f>'CE. 50'!R34</f>
        <v/>
      </c>
      <c r="DC31" s="535"/>
      <c r="DD31" s="532" t="str">
        <f>'CE. 51'!R34</f>
        <v/>
      </c>
      <c r="DE31" s="533"/>
      <c r="DF31" s="534" t="str">
        <f>'CE. 52'!R34</f>
        <v/>
      </c>
      <c r="DG31" s="535"/>
      <c r="DH31" s="532" t="str">
        <f>'CE. 53'!R34</f>
        <v/>
      </c>
      <c r="DI31" s="533"/>
      <c r="DJ31" s="534" t="str">
        <f>'CE. 54'!R34</f>
        <v/>
      </c>
      <c r="DK31" s="535"/>
      <c r="DL31" s="532" t="str">
        <f>'CE. 55'!R34</f>
        <v/>
      </c>
      <c r="DM31" s="533"/>
      <c r="DN31" s="534" t="str">
        <f>'CE. 56'!R34</f>
        <v/>
      </c>
      <c r="DO31" s="535"/>
      <c r="DP31" s="532" t="str">
        <f>'CE. 57'!R34</f>
        <v/>
      </c>
      <c r="DQ31" s="533"/>
      <c r="DR31" s="534" t="str">
        <f>'CE. 58'!R34</f>
        <v/>
      </c>
      <c r="DS31" s="535"/>
      <c r="DT31" s="532" t="str">
        <f>'CE. 59'!R34</f>
        <v/>
      </c>
      <c r="DU31" s="533"/>
      <c r="DV31" s="534" t="str">
        <f>'CE. 60'!R34</f>
        <v/>
      </c>
      <c r="DW31" s="535"/>
    </row>
    <row r="32" spans="1:127">
      <c r="A32" s="95">
        <v>29</v>
      </c>
      <c r="B32" s="17" t="str">
        <f>FINAL!B40</f>
        <v/>
      </c>
      <c r="C32" s="256"/>
      <c r="D32" s="44" t="str">
        <f t="shared" si="58"/>
        <v/>
      </c>
      <c r="E32" s="44" t="str">
        <f t="shared" si="58"/>
        <v/>
      </c>
      <c r="F32" s="26" t="e">
        <f t="shared" si="59"/>
        <v>#DIV/0!</v>
      </c>
      <c r="G32" s="27" t="e">
        <f t="shared" si="60"/>
        <v>#DIV/0!</v>
      </c>
      <c r="H32" s="532" t="str">
        <f>'CE. 1'!R35</f>
        <v/>
      </c>
      <c r="I32" s="533"/>
      <c r="J32" s="534" t="str">
        <f>'CE. 2'!R35</f>
        <v/>
      </c>
      <c r="K32" s="534"/>
      <c r="L32" s="532" t="str">
        <f>'CE. 3'!R35</f>
        <v/>
      </c>
      <c r="M32" s="532"/>
      <c r="N32" s="534" t="str">
        <f>'CE. 4'!R35</f>
        <v/>
      </c>
      <c r="O32" s="534"/>
      <c r="P32" s="532" t="str">
        <f>'CE. 5'!R35</f>
        <v/>
      </c>
      <c r="Q32" s="532"/>
      <c r="R32" s="534" t="str">
        <f>'CE. 6'!R35</f>
        <v/>
      </c>
      <c r="S32" s="535"/>
      <c r="T32" s="532" t="str">
        <f>'CE. 7'!R35</f>
        <v/>
      </c>
      <c r="U32" s="533"/>
      <c r="V32" s="534" t="str">
        <f>'CE. 8'!R35</f>
        <v/>
      </c>
      <c r="W32" s="535"/>
      <c r="X32" s="532" t="str">
        <f>'CE. 9'!R35</f>
        <v/>
      </c>
      <c r="Y32" s="533"/>
      <c r="Z32" s="534" t="str">
        <f>'CE. 10'!R35</f>
        <v/>
      </c>
      <c r="AA32" s="535"/>
      <c r="AB32" s="532" t="str">
        <f>'CE. 11'!R35</f>
        <v/>
      </c>
      <c r="AC32" s="533"/>
      <c r="AD32" s="534" t="str">
        <f>'CE. 12'!R35</f>
        <v/>
      </c>
      <c r="AE32" s="535"/>
      <c r="AF32" s="532" t="str">
        <f>'CE. 13'!R35</f>
        <v/>
      </c>
      <c r="AG32" s="533"/>
      <c r="AH32" s="534" t="str">
        <f>'CE. 14'!R35</f>
        <v/>
      </c>
      <c r="AI32" s="535"/>
      <c r="AJ32" s="532" t="str">
        <f>'CE. 15'!R35</f>
        <v/>
      </c>
      <c r="AK32" s="533"/>
      <c r="AL32" s="534" t="str">
        <f>'CE. 16'!R35</f>
        <v/>
      </c>
      <c r="AM32" s="535"/>
      <c r="AN32" s="532" t="str">
        <f>'CE. 17'!R35</f>
        <v/>
      </c>
      <c r="AO32" s="533"/>
      <c r="AP32" s="534" t="str">
        <f>'CE. 18'!R35</f>
        <v/>
      </c>
      <c r="AQ32" s="535"/>
      <c r="AR32" s="532" t="str">
        <f>'CE. 19'!R35</f>
        <v/>
      </c>
      <c r="AS32" s="533"/>
      <c r="AT32" s="534" t="str">
        <f>'CE. 20'!R35</f>
        <v/>
      </c>
      <c r="AU32" s="535"/>
      <c r="AV32" s="532" t="str">
        <f>'CE. 21'!R35</f>
        <v/>
      </c>
      <c r="AW32" s="533"/>
      <c r="AX32" s="534" t="str">
        <f>'CE. 22'!R35</f>
        <v/>
      </c>
      <c r="AY32" s="535"/>
      <c r="AZ32" s="532" t="str">
        <f>'CE. 23'!R35</f>
        <v/>
      </c>
      <c r="BA32" s="533"/>
      <c r="BB32" s="534" t="str">
        <f>'CE. 24'!R35</f>
        <v/>
      </c>
      <c r="BC32" s="535"/>
      <c r="BD32" s="532" t="str">
        <f>'CE. 25'!R35</f>
        <v/>
      </c>
      <c r="BE32" s="533"/>
      <c r="BF32" s="534" t="str">
        <f>'CE. 26'!R35</f>
        <v/>
      </c>
      <c r="BG32" s="535"/>
      <c r="BH32" s="532" t="str">
        <f>'CE. 27'!R35</f>
        <v/>
      </c>
      <c r="BI32" s="533"/>
      <c r="BJ32" s="534" t="str">
        <f>'CE. 28'!R35</f>
        <v/>
      </c>
      <c r="BK32" s="535"/>
      <c r="BL32" s="532" t="str">
        <f>'CE. 29'!R35</f>
        <v/>
      </c>
      <c r="BM32" s="533"/>
      <c r="BN32" s="534" t="str">
        <f>'CE. 30'!R35</f>
        <v/>
      </c>
      <c r="BO32" s="535"/>
      <c r="BP32" s="532" t="str">
        <f>'CE. 31'!R35</f>
        <v/>
      </c>
      <c r="BQ32" s="533"/>
      <c r="BR32" s="534" t="str">
        <f>'CE. 32'!R35</f>
        <v/>
      </c>
      <c r="BS32" s="535"/>
      <c r="BT32" s="532" t="str">
        <f>'CE. 33'!R35</f>
        <v/>
      </c>
      <c r="BU32" s="533"/>
      <c r="BV32" s="534" t="str">
        <f>'CE. 34'!R35</f>
        <v/>
      </c>
      <c r="BW32" s="535"/>
      <c r="BX32" s="532" t="str">
        <f>'CE. 35'!R35</f>
        <v/>
      </c>
      <c r="BY32" s="533"/>
      <c r="BZ32" s="534" t="str">
        <f>'CE. 36'!R35</f>
        <v/>
      </c>
      <c r="CA32" s="535"/>
      <c r="CB32" s="532" t="str">
        <f>'CE. 37'!R35</f>
        <v/>
      </c>
      <c r="CC32" s="533"/>
      <c r="CD32" s="534" t="str">
        <f>'CE. 38'!R35</f>
        <v/>
      </c>
      <c r="CE32" s="535"/>
      <c r="CF32" s="532" t="str">
        <f>'CE. 39'!R35</f>
        <v/>
      </c>
      <c r="CG32" s="533"/>
      <c r="CH32" s="534" t="str">
        <f>'CE. 40'!R35</f>
        <v/>
      </c>
      <c r="CI32" s="535"/>
      <c r="CJ32" s="532" t="str">
        <f>'CE. 41'!R35</f>
        <v/>
      </c>
      <c r="CK32" s="533"/>
      <c r="CL32" s="534" t="str">
        <f>'CE. 42'!R35</f>
        <v/>
      </c>
      <c r="CM32" s="535"/>
      <c r="CN32" s="532" t="str">
        <f>'CE. 43'!R35</f>
        <v/>
      </c>
      <c r="CO32" s="533"/>
      <c r="CP32" s="534" t="str">
        <f>'CE. 44'!R35</f>
        <v/>
      </c>
      <c r="CQ32" s="535"/>
      <c r="CR32" s="532" t="str">
        <f>'CE. 45'!R35</f>
        <v/>
      </c>
      <c r="CS32" s="533"/>
      <c r="CT32" s="534" t="str">
        <f>'CE. 46'!R35</f>
        <v/>
      </c>
      <c r="CU32" s="535"/>
      <c r="CV32" s="532" t="str">
        <f>'CE. 47'!R35</f>
        <v/>
      </c>
      <c r="CW32" s="533"/>
      <c r="CX32" s="534" t="str">
        <f>'CE. 48'!R35</f>
        <v/>
      </c>
      <c r="CY32" s="535"/>
      <c r="CZ32" s="532" t="str">
        <f>'CE. 49'!R35</f>
        <v/>
      </c>
      <c r="DA32" s="533"/>
      <c r="DB32" s="534" t="str">
        <f>'CE. 50'!R35</f>
        <v/>
      </c>
      <c r="DC32" s="535"/>
      <c r="DD32" s="532" t="str">
        <f>'CE. 51'!R35</f>
        <v/>
      </c>
      <c r="DE32" s="533"/>
      <c r="DF32" s="534" t="str">
        <f>'CE. 52'!R35</f>
        <v/>
      </c>
      <c r="DG32" s="535"/>
      <c r="DH32" s="532" t="str">
        <f>'CE. 53'!R35</f>
        <v/>
      </c>
      <c r="DI32" s="533"/>
      <c r="DJ32" s="534" t="str">
        <f>'CE. 54'!R35</f>
        <v/>
      </c>
      <c r="DK32" s="535"/>
      <c r="DL32" s="532" t="str">
        <f>'CE. 55'!R35</f>
        <v/>
      </c>
      <c r="DM32" s="533"/>
      <c r="DN32" s="534" t="str">
        <f>'CE. 56'!R35</f>
        <v/>
      </c>
      <c r="DO32" s="535"/>
      <c r="DP32" s="532" t="str">
        <f>'CE. 57'!R35</f>
        <v/>
      </c>
      <c r="DQ32" s="533"/>
      <c r="DR32" s="534" t="str">
        <f>'CE. 58'!R35</f>
        <v/>
      </c>
      <c r="DS32" s="535"/>
      <c r="DT32" s="532" t="str">
        <f>'CE. 59'!R35</f>
        <v/>
      </c>
      <c r="DU32" s="533"/>
      <c r="DV32" s="534" t="str">
        <f>'CE. 60'!R35</f>
        <v/>
      </c>
      <c r="DW32" s="535"/>
    </row>
    <row r="33" spans="1:127">
      <c r="A33" s="95">
        <v>30</v>
      </c>
      <c r="B33" s="239" t="str">
        <f>FINAL!B41</f>
        <v/>
      </c>
      <c r="C33" s="256"/>
      <c r="D33" s="44" t="str">
        <f t="shared" si="58"/>
        <v/>
      </c>
      <c r="E33" s="44" t="str">
        <f t="shared" si="58"/>
        <v/>
      </c>
      <c r="F33" s="26" t="e">
        <f t="shared" si="59"/>
        <v>#DIV/0!</v>
      </c>
      <c r="G33" s="27" t="e">
        <f t="shared" si="60"/>
        <v>#DIV/0!</v>
      </c>
      <c r="H33" s="532" t="str">
        <f>'CE. 1'!R36</f>
        <v/>
      </c>
      <c r="I33" s="533"/>
      <c r="J33" s="534" t="str">
        <f>'CE. 2'!R36</f>
        <v/>
      </c>
      <c r="K33" s="534"/>
      <c r="L33" s="532" t="str">
        <f>'CE. 3'!R36</f>
        <v/>
      </c>
      <c r="M33" s="532"/>
      <c r="N33" s="534" t="str">
        <f>'CE. 4'!R36</f>
        <v/>
      </c>
      <c r="O33" s="534"/>
      <c r="P33" s="532" t="str">
        <f>'CE. 5'!R36</f>
        <v/>
      </c>
      <c r="Q33" s="532"/>
      <c r="R33" s="534" t="str">
        <f>'CE. 6'!R36</f>
        <v/>
      </c>
      <c r="S33" s="535"/>
      <c r="T33" s="532" t="str">
        <f>'CE. 7'!R36</f>
        <v/>
      </c>
      <c r="U33" s="533"/>
      <c r="V33" s="534" t="str">
        <f>'CE. 8'!R36</f>
        <v/>
      </c>
      <c r="W33" s="535"/>
      <c r="X33" s="532" t="str">
        <f>'CE. 9'!R36</f>
        <v/>
      </c>
      <c r="Y33" s="533"/>
      <c r="Z33" s="534" t="str">
        <f>'CE. 10'!R36</f>
        <v/>
      </c>
      <c r="AA33" s="535"/>
      <c r="AB33" s="532" t="str">
        <f>'CE. 11'!R36</f>
        <v/>
      </c>
      <c r="AC33" s="533"/>
      <c r="AD33" s="534" t="str">
        <f>'CE. 12'!R36</f>
        <v/>
      </c>
      <c r="AE33" s="535"/>
      <c r="AF33" s="532" t="str">
        <f>'CE. 13'!R36</f>
        <v/>
      </c>
      <c r="AG33" s="533"/>
      <c r="AH33" s="534" t="str">
        <f>'CE. 14'!R36</f>
        <v/>
      </c>
      <c r="AI33" s="535"/>
      <c r="AJ33" s="532" t="str">
        <f>'CE. 15'!R36</f>
        <v/>
      </c>
      <c r="AK33" s="533"/>
      <c r="AL33" s="534" t="str">
        <f>'CE. 16'!R36</f>
        <v/>
      </c>
      <c r="AM33" s="535"/>
      <c r="AN33" s="532" t="str">
        <f>'CE. 17'!R36</f>
        <v/>
      </c>
      <c r="AO33" s="533"/>
      <c r="AP33" s="534" t="str">
        <f>'CE. 18'!R36</f>
        <v/>
      </c>
      <c r="AQ33" s="535"/>
      <c r="AR33" s="532" t="str">
        <f>'CE. 19'!R36</f>
        <v/>
      </c>
      <c r="AS33" s="533"/>
      <c r="AT33" s="534" t="str">
        <f>'CE. 20'!R36</f>
        <v/>
      </c>
      <c r="AU33" s="535"/>
      <c r="AV33" s="532" t="str">
        <f>'CE. 21'!R36</f>
        <v/>
      </c>
      <c r="AW33" s="533"/>
      <c r="AX33" s="534" t="str">
        <f>'CE. 22'!R36</f>
        <v/>
      </c>
      <c r="AY33" s="535"/>
      <c r="AZ33" s="532" t="str">
        <f>'CE. 23'!R36</f>
        <v/>
      </c>
      <c r="BA33" s="533"/>
      <c r="BB33" s="534" t="str">
        <f>'CE. 24'!R36</f>
        <v/>
      </c>
      <c r="BC33" s="535"/>
      <c r="BD33" s="532" t="str">
        <f>'CE. 25'!R36</f>
        <v/>
      </c>
      <c r="BE33" s="533"/>
      <c r="BF33" s="534" t="str">
        <f>'CE. 26'!R36</f>
        <v/>
      </c>
      <c r="BG33" s="535"/>
      <c r="BH33" s="532" t="str">
        <f>'CE. 27'!R36</f>
        <v/>
      </c>
      <c r="BI33" s="533"/>
      <c r="BJ33" s="534" t="str">
        <f>'CE. 28'!R36</f>
        <v/>
      </c>
      <c r="BK33" s="535"/>
      <c r="BL33" s="532" t="str">
        <f>'CE. 29'!R36</f>
        <v/>
      </c>
      <c r="BM33" s="533"/>
      <c r="BN33" s="534" t="str">
        <f>'CE. 30'!R36</f>
        <v/>
      </c>
      <c r="BO33" s="535"/>
      <c r="BP33" s="532" t="str">
        <f>'CE. 31'!R36</f>
        <v/>
      </c>
      <c r="BQ33" s="533"/>
      <c r="BR33" s="534" t="str">
        <f>'CE. 32'!R36</f>
        <v/>
      </c>
      <c r="BS33" s="535"/>
      <c r="BT33" s="532" t="str">
        <f>'CE. 33'!R36</f>
        <v/>
      </c>
      <c r="BU33" s="533"/>
      <c r="BV33" s="534" t="str">
        <f>'CE. 34'!R36</f>
        <v/>
      </c>
      <c r="BW33" s="535"/>
      <c r="BX33" s="532" t="str">
        <f>'CE. 35'!R36</f>
        <v/>
      </c>
      <c r="BY33" s="533"/>
      <c r="BZ33" s="534" t="str">
        <f>'CE. 36'!R36</f>
        <v/>
      </c>
      <c r="CA33" s="535"/>
      <c r="CB33" s="532" t="str">
        <f>'CE. 37'!R36</f>
        <v/>
      </c>
      <c r="CC33" s="533"/>
      <c r="CD33" s="534" t="str">
        <f>'CE. 38'!R36</f>
        <v/>
      </c>
      <c r="CE33" s="535"/>
      <c r="CF33" s="532" t="str">
        <f>'CE. 39'!R36</f>
        <v/>
      </c>
      <c r="CG33" s="533"/>
      <c r="CH33" s="534" t="str">
        <f>'CE. 40'!R36</f>
        <v/>
      </c>
      <c r="CI33" s="535"/>
      <c r="CJ33" s="532" t="str">
        <f>'CE. 41'!R36</f>
        <v/>
      </c>
      <c r="CK33" s="533"/>
      <c r="CL33" s="534" t="str">
        <f>'CE. 42'!R36</f>
        <v/>
      </c>
      <c r="CM33" s="535"/>
      <c r="CN33" s="532" t="str">
        <f>'CE. 43'!R36</f>
        <v/>
      </c>
      <c r="CO33" s="533"/>
      <c r="CP33" s="534" t="str">
        <f>'CE. 44'!R36</f>
        <v/>
      </c>
      <c r="CQ33" s="535"/>
      <c r="CR33" s="532" t="str">
        <f>'CE. 45'!R36</f>
        <v/>
      </c>
      <c r="CS33" s="533"/>
      <c r="CT33" s="534" t="str">
        <f>'CE. 46'!R36</f>
        <v/>
      </c>
      <c r="CU33" s="535"/>
      <c r="CV33" s="532" t="str">
        <f>'CE. 47'!R36</f>
        <v/>
      </c>
      <c r="CW33" s="533"/>
      <c r="CX33" s="534" t="str">
        <f>'CE. 48'!R36</f>
        <v/>
      </c>
      <c r="CY33" s="535"/>
      <c r="CZ33" s="532" t="str">
        <f>'CE. 49'!R36</f>
        <v/>
      </c>
      <c r="DA33" s="533"/>
      <c r="DB33" s="534" t="str">
        <f>'CE. 50'!R36</f>
        <v/>
      </c>
      <c r="DC33" s="535"/>
      <c r="DD33" s="532" t="str">
        <f>'CE. 51'!R36</f>
        <v/>
      </c>
      <c r="DE33" s="533"/>
      <c r="DF33" s="534" t="str">
        <f>'CE. 52'!R36</f>
        <v/>
      </c>
      <c r="DG33" s="535"/>
      <c r="DH33" s="532" t="str">
        <f>'CE. 53'!R36</f>
        <v/>
      </c>
      <c r="DI33" s="533"/>
      <c r="DJ33" s="534" t="str">
        <f>'CE. 54'!R36</f>
        <v/>
      </c>
      <c r="DK33" s="535"/>
      <c r="DL33" s="532" t="str">
        <f>'CE. 55'!R36</f>
        <v/>
      </c>
      <c r="DM33" s="533"/>
      <c r="DN33" s="534" t="str">
        <f>'CE. 56'!R36</f>
        <v/>
      </c>
      <c r="DO33" s="535"/>
      <c r="DP33" s="532" t="str">
        <f>'CE. 57'!R36</f>
        <v/>
      </c>
      <c r="DQ33" s="533"/>
      <c r="DR33" s="534" t="str">
        <f>'CE. 58'!R36</f>
        <v/>
      </c>
      <c r="DS33" s="535"/>
      <c r="DT33" s="532" t="str">
        <f>'CE. 59'!R36</f>
        <v/>
      </c>
      <c r="DU33" s="533"/>
      <c r="DV33" s="534" t="str">
        <f>'CE. 60'!R36</f>
        <v/>
      </c>
      <c r="DW33" s="535"/>
    </row>
    <row r="34" spans="1:127">
      <c r="A34" s="95">
        <v>31</v>
      </c>
      <c r="B34" s="17" t="str">
        <f>FINAL!B42</f>
        <v/>
      </c>
      <c r="C34" s="256"/>
      <c r="D34" s="44" t="str">
        <f t="shared" si="58"/>
        <v/>
      </c>
      <c r="E34" s="44" t="str">
        <f t="shared" si="58"/>
        <v/>
      </c>
      <c r="F34" s="26" t="e">
        <f t="shared" si="59"/>
        <v>#DIV/0!</v>
      </c>
      <c r="G34" s="27" t="e">
        <f t="shared" si="60"/>
        <v>#DIV/0!</v>
      </c>
      <c r="H34" s="532" t="str">
        <f>'CE. 1'!R37</f>
        <v/>
      </c>
      <c r="I34" s="533"/>
      <c r="J34" s="534" t="str">
        <f>'CE. 2'!R37</f>
        <v/>
      </c>
      <c r="K34" s="534"/>
      <c r="L34" s="532" t="str">
        <f>'CE. 3'!R37</f>
        <v/>
      </c>
      <c r="M34" s="532"/>
      <c r="N34" s="534" t="str">
        <f>'CE. 4'!R37</f>
        <v/>
      </c>
      <c r="O34" s="534"/>
      <c r="P34" s="532" t="str">
        <f>'CE. 5'!R37</f>
        <v/>
      </c>
      <c r="Q34" s="532"/>
      <c r="R34" s="534" t="str">
        <f>'CE. 6'!R37</f>
        <v/>
      </c>
      <c r="S34" s="535"/>
      <c r="T34" s="532" t="str">
        <f>'CE. 7'!R37</f>
        <v/>
      </c>
      <c r="U34" s="533"/>
      <c r="V34" s="534" t="str">
        <f>'CE. 8'!R37</f>
        <v/>
      </c>
      <c r="W34" s="535"/>
      <c r="X34" s="532" t="str">
        <f>'CE. 9'!R37</f>
        <v/>
      </c>
      <c r="Y34" s="533"/>
      <c r="Z34" s="534" t="str">
        <f>'CE. 10'!R37</f>
        <v/>
      </c>
      <c r="AA34" s="535"/>
      <c r="AB34" s="532" t="str">
        <f>'CE. 11'!R37</f>
        <v/>
      </c>
      <c r="AC34" s="533"/>
      <c r="AD34" s="534" t="str">
        <f>'CE. 12'!R37</f>
        <v/>
      </c>
      <c r="AE34" s="535"/>
      <c r="AF34" s="532" t="str">
        <f>'CE. 13'!R37</f>
        <v/>
      </c>
      <c r="AG34" s="533"/>
      <c r="AH34" s="534" t="str">
        <f>'CE. 14'!R37</f>
        <v/>
      </c>
      <c r="AI34" s="535"/>
      <c r="AJ34" s="532" t="str">
        <f>'CE. 15'!R37</f>
        <v/>
      </c>
      <c r="AK34" s="533"/>
      <c r="AL34" s="534" t="str">
        <f>'CE. 16'!R37</f>
        <v/>
      </c>
      <c r="AM34" s="535"/>
      <c r="AN34" s="532" t="str">
        <f>'CE. 17'!R37</f>
        <v/>
      </c>
      <c r="AO34" s="533"/>
      <c r="AP34" s="534" t="str">
        <f>'CE. 18'!R37</f>
        <v/>
      </c>
      <c r="AQ34" s="535"/>
      <c r="AR34" s="532" t="str">
        <f>'CE. 19'!R37</f>
        <v/>
      </c>
      <c r="AS34" s="533"/>
      <c r="AT34" s="534" t="str">
        <f>'CE. 20'!R37</f>
        <v/>
      </c>
      <c r="AU34" s="535"/>
      <c r="AV34" s="532" t="str">
        <f>'CE. 21'!R37</f>
        <v/>
      </c>
      <c r="AW34" s="533"/>
      <c r="AX34" s="534" t="str">
        <f>'CE. 22'!R37</f>
        <v/>
      </c>
      <c r="AY34" s="535"/>
      <c r="AZ34" s="532" t="str">
        <f>'CE. 23'!R37</f>
        <v/>
      </c>
      <c r="BA34" s="533"/>
      <c r="BB34" s="534" t="str">
        <f>'CE. 24'!R37</f>
        <v/>
      </c>
      <c r="BC34" s="535"/>
      <c r="BD34" s="532" t="str">
        <f>'CE. 25'!R37</f>
        <v/>
      </c>
      <c r="BE34" s="533"/>
      <c r="BF34" s="534" t="str">
        <f>'CE. 26'!R37</f>
        <v/>
      </c>
      <c r="BG34" s="535"/>
      <c r="BH34" s="532" t="str">
        <f>'CE. 27'!R37</f>
        <v/>
      </c>
      <c r="BI34" s="533"/>
      <c r="BJ34" s="534" t="str">
        <f>'CE. 28'!R37</f>
        <v/>
      </c>
      <c r="BK34" s="535"/>
      <c r="BL34" s="532" t="str">
        <f>'CE. 29'!R37</f>
        <v/>
      </c>
      <c r="BM34" s="533"/>
      <c r="BN34" s="534" t="str">
        <f>'CE. 30'!R37</f>
        <v/>
      </c>
      <c r="BO34" s="535"/>
      <c r="BP34" s="532" t="str">
        <f>'CE. 31'!R37</f>
        <v/>
      </c>
      <c r="BQ34" s="533"/>
      <c r="BR34" s="534" t="str">
        <f>'CE. 32'!R37</f>
        <v/>
      </c>
      <c r="BS34" s="535"/>
      <c r="BT34" s="532" t="str">
        <f>'CE. 33'!R37</f>
        <v/>
      </c>
      <c r="BU34" s="533"/>
      <c r="BV34" s="534" t="str">
        <f>'CE. 34'!R37</f>
        <v/>
      </c>
      <c r="BW34" s="535"/>
      <c r="BX34" s="532" t="str">
        <f>'CE. 35'!R37</f>
        <v/>
      </c>
      <c r="BY34" s="533"/>
      <c r="BZ34" s="534" t="str">
        <f>'CE. 36'!R37</f>
        <v/>
      </c>
      <c r="CA34" s="535"/>
      <c r="CB34" s="532" t="str">
        <f>'CE. 37'!R37</f>
        <v/>
      </c>
      <c r="CC34" s="533"/>
      <c r="CD34" s="534" t="str">
        <f>'CE. 38'!R37</f>
        <v/>
      </c>
      <c r="CE34" s="535"/>
      <c r="CF34" s="532" t="str">
        <f>'CE. 39'!R37</f>
        <v/>
      </c>
      <c r="CG34" s="533"/>
      <c r="CH34" s="534" t="str">
        <f>'CE. 40'!R37</f>
        <v/>
      </c>
      <c r="CI34" s="535"/>
      <c r="CJ34" s="532" t="str">
        <f>'CE. 41'!R37</f>
        <v/>
      </c>
      <c r="CK34" s="533"/>
      <c r="CL34" s="534" t="str">
        <f>'CE. 42'!R37</f>
        <v/>
      </c>
      <c r="CM34" s="535"/>
      <c r="CN34" s="532" t="str">
        <f>'CE. 43'!R37</f>
        <v/>
      </c>
      <c r="CO34" s="533"/>
      <c r="CP34" s="534" t="str">
        <f>'CE. 44'!R37</f>
        <v/>
      </c>
      <c r="CQ34" s="535"/>
      <c r="CR34" s="532" t="str">
        <f>'CE. 45'!R37</f>
        <v/>
      </c>
      <c r="CS34" s="533"/>
      <c r="CT34" s="534" t="str">
        <f>'CE. 46'!R37</f>
        <v/>
      </c>
      <c r="CU34" s="535"/>
      <c r="CV34" s="532" t="str">
        <f>'CE. 47'!R37</f>
        <v/>
      </c>
      <c r="CW34" s="533"/>
      <c r="CX34" s="534" t="str">
        <f>'CE. 48'!R37</f>
        <v/>
      </c>
      <c r="CY34" s="535"/>
      <c r="CZ34" s="532" t="str">
        <f>'CE. 49'!R37</f>
        <v/>
      </c>
      <c r="DA34" s="533"/>
      <c r="DB34" s="534" t="str">
        <f>'CE. 50'!R37</f>
        <v/>
      </c>
      <c r="DC34" s="535"/>
      <c r="DD34" s="532" t="str">
        <f>'CE. 51'!R37</f>
        <v/>
      </c>
      <c r="DE34" s="533"/>
      <c r="DF34" s="534" t="str">
        <f>'CE. 52'!R37</f>
        <v/>
      </c>
      <c r="DG34" s="535"/>
      <c r="DH34" s="532" t="str">
        <f>'CE. 53'!R37</f>
        <v/>
      </c>
      <c r="DI34" s="533"/>
      <c r="DJ34" s="534" t="str">
        <f>'CE. 54'!R37</f>
        <v/>
      </c>
      <c r="DK34" s="535"/>
      <c r="DL34" s="532" t="str">
        <f>'CE. 55'!R37</f>
        <v/>
      </c>
      <c r="DM34" s="533"/>
      <c r="DN34" s="534" t="str">
        <f>'CE. 56'!R37</f>
        <v/>
      </c>
      <c r="DO34" s="535"/>
      <c r="DP34" s="532" t="str">
        <f>'CE. 57'!R37</f>
        <v/>
      </c>
      <c r="DQ34" s="533"/>
      <c r="DR34" s="534" t="str">
        <f>'CE. 58'!R37</f>
        <v/>
      </c>
      <c r="DS34" s="535"/>
      <c r="DT34" s="532" t="str">
        <f>'CE. 59'!R37</f>
        <v/>
      </c>
      <c r="DU34" s="533"/>
      <c r="DV34" s="534" t="str">
        <f>'CE. 60'!R37</f>
        <v/>
      </c>
      <c r="DW34" s="535"/>
    </row>
    <row r="35" spans="1:127">
      <c r="A35" s="95">
        <v>32</v>
      </c>
      <c r="B35" s="239" t="str">
        <f>FINAL!B43</f>
        <v/>
      </c>
      <c r="C35" s="256"/>
      <c r="D35" s="44" t="str">
        <f t="shared" si="58"/>
        <v/>
      </c>
      <c r="E35" s="44" t="str">
        <f t="shared" si="58"/>
        <v/>
      </c>
      <c r="F35" s="26" t="e">
        <f t="shared" si="59"/>
        <v>#DIV/0!</v>
      </c>
      <c r="G35" s="27" t="e">
        <f t="shared" si="60"/>
        <v>#DIV/0!</v>
      </c>
      <c r="H35" s="532" t="str">
        <f>'CE. 1'!R38</f>
        <v/>
      </c>
      <c r="I35" s="533"/>
      <c r="J35" s="534" t="str">
        <f>'CE. 2'!R38</f>
        <v/>
      </c>
      <c r="K35" s="534"/>
      <c r="L35" s="532" t="str">
        <f>'CE. 3'!R38</f>
        <v/>
      </c>
      <c r="M35" s="532"/>
      <c r="N35" s="534" t="str">
        <f>'CE. 4'!R38</f>
        <v/>
      </c>
      <c r="O35" s="534"/>
      <c r="P35" s="532" t="str">
        <f>'CE. 5'!R38</f>
        <v/>
      </c>
      <c r="Q35" s="532"/>
      <c r="R35" s="534" t="str">
        <f>'CE. 6'!R38</f>
        <v/>
      </c>
      <c r="S35" s="535"/>
      <c r="T35" s="532" t="str">
        <f>'CE. 7'!R38</f>
        <v/>
      </c>
      <c r="U35" s="533"/>
      <c r="V35" s="534" t="str">
        <f>'CE. 8'!R38</f>
        <v/>
      </c>
      <c r="W35" s="535"/>
      <c r="X35" s="532" t="str">
        <f>'CE. 9'!R38</f>
        <v/>
      </c>
      <c r="Y35" s="533"/>
      <c r="Z35" s="534" t="str">
        <f>'CE. 10'!R38</f>
        <v/>
      </c>
      <c r="AA35" s="535"/>
      <c r="AB35" s="532" t="str">
        <f>'CE. 11'!R38</f>
        <v/>
      </c>
      <c r="AC35" s="533"/>
      <c r="AD35" s="534" t="str">
        <f>'CE. 12'!R38</f>
        <v/>
      </c>
      <c r="AE35" s="535"/>
      <c r="AF35" s="532" t="str">
        <f>'CE. 13'!R38</f>
        <v/>
      </c>
      <c r="AG35" s="533"/>
      <c r="AH35" s="534" t="str">
        <f>'CE. 14'!R38</f>
        <v/>
      </c>
      <c r="AI35" s="535"/>
      <c r="AJ35" s="532" t="str">
        <f>'CE. 15'!R38</f>
        <v/>
      </c>
      <c r="AK35" s="533"/>
      <c r="AL35" s="534" t="str">
        <f>'CE. 16'!R38</f>
        <v/>
      </c>
      <c r="AM35" s="535"/>
      <c r="AN35" s="532" t="str">
        <f>'CE. 17'!R38</f>
        <v/>
      </c>
      <c r="AO35" s="533"/>
      <c r="AP35" s="534" t="str">
        <f>'CE. 18'!R38</f>
        <v/>
      </c>
      <c r="AQ35" s="535"/>
      <c r="AR35" s="532" t="str">
        <f>'CE. 19'!R38</f>
        <v/>
      </c>
      <c r="AS35" s="533"/>
      <c r="AT35" s="534" t="str">
        <f>'CE. 20'!R38</f>
        <v/>
      </c>
      <c r="AU35" s="535"/>
      <c r="AV35" s="532" t="str">
        <f>'CE. 21'!R38</f>
        <v/>
      </c>
      <c r="AW35" s="533"/>
      <c r="AX35" s="534" t="str">
        <f>'CE. 22'!R38</f>
        <v/>
      </c>
      <c r="AY35" s="535"/>
      <c r="AZ35" s="532" t="str">
        <f>'CE. 23'!R38</f>
        <v/>
      </c>
      <c r="BA35" s="533"/>
      <c r="BB35" s="534" t="str">
        <f>'CE. 24'!R38</f>
        <v/>
      </c>
      <c r="BC35" s="535"/>
      <c r="BD35" s="532" t="str">
        <f>'CE. 25'!R38</f>
        <v/>
      </c>
      <c r="BE35" s="533"/>
      <c r="BF35" s="534" t="str">
        <f>'CE. 26'!R38</f>
        <v/>
      </c>
      <c r="BG35" s="535"/>
      <c r="BH35" s="532" t="str">
        <f>'CE. 27'!R38</f>
        <v/>
      </c>
      <c r="BI35" s="533"/>
      <c r="BJ35" s="534" t="str">
        <f>'CE. 28'!R38</f>
        <v/>
      </c>
      <c r="BK35" s="535"/>
      <c r="BL35" s="532" t="str">
        <f>'CE. 29'!R38</f>
        <v/>
      </c>
      <c r="BM35" s="533"/>
      <c r="BN35" s="534" t="str">
        <f>'CE. 30'!R38</f>
        <v/>
      </c>
      <c r="BO35" s="535"/>
      <c r="BP35" s="532" t="str">
        <f>'CE. 31'!R38</f>
        <v/>
      </c>
      <c r="BQ35" s="533"/>
      <c r="BR35" s="534" t="str">
        <f>'CE. 32'!R38</f>
        <v/>
      </c>
      <c r="BS35" s="535"/>
      <c r="BT35" s="532" t="str">
        <f>'CE. 33'!R38</f>
        <v/>
      </c>
      <c r="BU35" s="533"/>
      <c r="BV35" s="534" t="str">
        <f>'CE. 34'!R38</f>
        <v/>
      </c>
      <c r="BW35" s="535"/>
      <c r="BX35" s="532" t="str">
        <f>'CE. 35'!R38</f>
        <v/>
      </c>
      <c r="BY35" s="533"/>
      <c r="BZ35" s="534" t="str">
        <f>'CE. 36'!R38</f>
        <v/>
      </c>
      <c r="CA35" s="535"/>
      <c r="CB35" s="532" t="str">
        <f>'CE. 37'!R38</f>
        <v/>
      </c>
      <c r="CC35" s="533"/>
      <c r="CD35" s="534" t="str">
        <f>'CE. 38'!R38</f>
        <v/>
      </c>
      <c r="CE35" s="535"/>
      <c r="CF35" s="532" t="str">
        <f>'CE. 39'!R38</f>
        <v/>
      </c>
      <c r="CG35" s="533"/>
      <c r="CH35" s="534" t="str">
        <f>'CE. 40'!R38</f>
        <v/>
      </c>
      <c r="CI35" s="535"/>
      <c r="CJ35" s="532" t="str">
        <f>'CE. 41'!R38</f>
        <v/>
      </c>
      <c r="CK35" s="533"/>
      <c r="CL35" s="534" t="str">
        <f>'CE. 42'!R38</f>
        <v/>
      </c>
      <c r="CM35" s="535"/>
      <c r="CN35" s="532" t="str">
        <f>'CE. 43'!R38</f>
        <v/>
      </c>
      <c r="CO35" s="533"/>
      <c r="CP35" s="534" t="str">
        <f>'CE. 44'!R38</f>
        <v/>
      </c>
      <c r="CQ35" s="535"/>
      <c r="CR35" s="532" t="str">
        <f>'CE. 45'!R38</f>
        <v/>
      </c>
      <c r="CS35" s="533"/>
      <c r="CT35" s="534" t="str">
        <f>'CE. 46'!R38</f>
        <v/>
      </c>
      <c r="CU35" s="535"/>
      <c r="CV35" s="532" t="str">
        <f>'CE. 47'!R38</f>
        <v/>
      </c>
      <c r="CW35" s="533"/>
      <c r="CX35" s="534" t="str">
        <f>'CE. 48'!R38</f>
        <v/>
      </c>
      <c r="CY35" s="535"/>
      <c r="CZ35" s="532" t="str">
        <f>'CE. 49'!R38</f>
        <v/>
      </c>
      <c r="DA35" s="533"/>
      <c r="DB35" s="534" t="str">
        <f>'CE. 50'!R38</f>
        <v/>
      </c>
      <c r="DC35" s="535"/>
      <c r="DD35" s="532" t="str">
        <f>'CE. 51'!R38</f>
        <v/>
      </c>
      <c r="DE35" s="533"/>
      <c r="DF35" s="534" t="str">
        <f>'CE. 52'!R38</f>
        <v/>
      </c>
      <c r="DG35" s="535"/>
      <c r="DH35" s="532" t="str">
        <f>'CE. 53'!R38</f>
        <v/>
      </c>
      <c r="DI35" s="533"/>
      <c r="DJ35" s="534" t="str">
        <f>'CE. 54'!R38</f>
        <v/>
      </c>
      <c r="DK35" s="535"/>
      <c r="DL35" s="532" t="str">
        <f>'CE. 55'!R38</f>
        <v/>
      </c>
      <c r="DM35" s="533"/>
      <c r="DN35" s="534" t="str">
        <f>'CE. 56'!R38</f>
        <v/>
      </c>
      <c r="DO35" s="535"/>
      <c r="DP35" s="532" t="str">
        <f>'CE. 57'!R38</f>
        <v/>
      </c>
      <c r="DQ35" s="533"/>
      <c r="DR35" s="534" t="str">
        <f>'CE. 58'!R38</f>
        <v/>
      </c>
      <c r="DS35" s="535"/>
      <c r="DT35" s="532" t="str">
        <f>'CE. 59'!R38</f>
        <v/>
      </c>
      <c r="DU35" s="533"/>
      <c r="DV35" s="534" t="str">
        <f>'CE. 60'!R38</f>
        <v/>
      </c>
      <c r="DW35" s="535"/>
    </row>
    <row r="36" spans="1:127">
      <c r="A36" s="95">
        <v>33</v>
      </c>
      <c r="B36" s="17" t="str">
        <f>FINAL!B44</f>
        <v/>
      </c>
      <c r="C36" s="256"/>
      <c r="D36" s="44" t="str">
        <f t="shared" si="58"/>
        <v/>
      </c>
      <c r="E36" s="44" t="str">
        <f t="shared" si="58"/>
        <v/>
      </c>
      <c r="F36" s="26" t="e">
        <f t="shared" si="59"/>
        <v>#DIV/0!</v>
      </c>
      <c r="G36" s="27" t="e">
        <f t="shared" si="60"/>
        <v>#DIV/0!</v>
      </c>
      <c r="H36" s="532" t="str">
        <f>'CE. 1'!R39</f>
        <v/>
      </c>
      <c r="I36" s="533"/>
      <c r="J36" s="534" t="str">
        <f>'CE. 2'!R39</f>
        <v/>
      </c>
      <c r="K36" s="534"/>
      <c r="L36" s="532" t="str">
        <f>'CE. 3'!R39</f>
        <v/>
      </c>
      <c r="M36" s="532"/>
      <c r="N36" s="534" t="str">
        <f>'CE. 4'!R39</f>
        <v/>
      </c>
      <c r="O36" s="534"/>
      <c r="P36" s="532" t="str">
        <f>'CE. 5'!R39</f>
        <v/>
      </c>
      <c r="Q36" s="532"/>
      <c r="R36" s="534" t="str">
        <f>'CE. 6'!R39</f>
        <v/>
      </c>
      <c r="S36" s="535"/>
      <c r="T36" s="532" t="str">
        <f>'CE. 7'!R39</f>
        <v/>
      </c>
      <c r="U36" s="533"/>
      <c r="V36" s="534" t="str">
        <f>'CE. 8'!R39</f>
        <v/>
      </c>
      <c r="W36" s="535"/>
      <c r="X36" s="532" t="str">
        <f>'CE. 9'!R39</f>
        <v/>
      </c>
      <c r="Y36" s="533"/>
      <c r="Z36" s="534" t="str">
        <f>'CE. 10'!R39</f>
        <v/>
      </c>
      <c r="AA36" s="535"/>
      <c r="AB36" s="532" t="str">
        <f>'CE. 11'!R39</f>
        <v/>
      </c>
      <c r="AC36" s="533"/>
      <c r="AD36" s="534" t="str">
        <f>'CE. 12'!R39</f>
        <v/>
      </c>
      <c r="AE36" s="535"/>
      <c r="AF36" s="532" t="str">
        <f>'CE. 13'!R39</f>
        <v/>
      </c>
      <c r="AG36" s="533"/>
      <c r="AH36" s="534" t="str">
        <f>'CE. 14'!R39</f>
        <v/>
      </c>
      <c r="AI36" s="535"/>
      <c r="AJ36" s="532" t="str">
        <f>'CE. 15'!R39</f>
        <v/>
      </c>
      <c r="AK36" s="533"/>
      <c r="AL36" s="534" t="str">
        <f>'CE. 16'!R39</f>
        <v/>
      </c>
      <c r="AM36" s="535"/>
      <c r="AN36" s="532" t="str">
        <f>'CE. 17'!R39</f>
        <v/>
      </c>
      <c r="AO36" s="533"/>
      <c r="AP36" s="534" t="str">
        <f>'CE. 18'!R39</f>
        <v/>
      </c>
      <c r="AQ36" s="535"/>
      <c r="AR36" s="532" t="str">
        <f>'CE. 19'!R39</f>
        <v/>
      </c>
      <c r="AS36" s="533"/>
      <c r="AT36" s="534" t="str">
        <f>'CE. 20'!R39</f>
        <v/>
      </c>
      <c r="AU36" s="535"/>
      <c r="AV36" s="532" t="str">
        <f>'CE. 21'!R39</f>
        <v/>
      </c>
      <c r="AW36" s="533"/>
      <c r="AX36" s="534" t="str">
        <f>'CE. 22'!R39</f>
        <v/>
      </c>
      <c r="AY36" s="535"/>
      <c r="AZ36" s="532" t="str">
        <f>'CE. 23'!R39</f>
        <v/>
      </c>
      <c r="BA36" s="533"/>
      <c r="BB36" s="534" t="str">
        <f>'CE. 24'!R39</f>
        <v/>
      </c>
      <c r="BC36" s="535"/>
      <c r="BD36" s="532" t="str">
        <f>'CE. 25'!R39</f>
        <v/>
      </c>
      <c r="BE36" s="533"/>
      <c r="BF36" s="534" t="str">
        <f>'CE. 26'!R39</f>
        <v/>
      </c>
      <c r="BG36" s="535"/>
      <c r="BH36" s="532" t="str">
        <f>'CE. 27'!R39</f>
        <v/>
      </c>
      <c r="BI36" s="533"/>
      <c r="BJ36" s="534" t="str">
        <f>'CE. 28'!R39</f>
        <v/>
      </c>
      <c r="BK36" s="535"/>
      <c r="BL36" s="532" t="str">
        <f>'CE. 29'!R39</f>
        <v/>
      </c>
      <c r="BM36" s="533"/>
      <c r="BN36" s="534" t="str">
        <f>'CE. 30'!R39</f>
        <v/>
      </c>
      <c r="BO36" s="535"/>
      <c r="BP36" s="532" t="str">
        <f>'CE. 31'!R39</f>
        <v/>
      </c>
      <c r="BQ36" s="533"/>
      <c r="BR36" s="534" t="str">
        <f>'CE. 32'!R39</f>
        <v/>
      </c>
      <c r="BS36" s="535"/>
      <c r="BT36" s="532" t="str">
        <f>'CE. 33'!R39</f>
        <v/>
      </c>
      <c r="BU36" s="533"/>
      <c r="BV36" s="534" t="str">
        <f>'CE. 34'!R39</f>
        <v/>
      </c>
      <c r="BW36" s="535"/>
      <c r="BX36" s="532" t="str">
        <f>'CE. 35'!R39</f>
        <v/>
      </c>
      <c r="BY36" s="533"/>
      <c r="BZ36" s="534" t="str">
        <f>'CE. 36'!R39</f>
        <v/>
      </c>
      <c r="CA36" s="535"/>
      <c r="CB36" s="532" t="str">
        <f>'CE. 37'!R39</f>
        <v/>
      </c>
      <c r="CC36" s="533"/>
      <c r="CD36" s="534" t="str">
        <f>'CE. 38'!R39</f>
        <v/>
      </c>
      <c r="CE36" s="535"/>
      <c r="CF36" s="532" t="str">
        <f>'CE. 39'!R39</f>
        <v/>
      </c>
      <c r="CG36" s="533"/>
      <c r="CH36" s="534" t="str">
        <f>'CE. 40'!R39</f>
        <v/>
      </c>
      <c r="CI36" s="535"/>
      <c r="CJ36" s="532" t="str">
        <f>'CE. 41'!R39</f>
        <v/>
      </c>
      <c r="CK36" s="533"/>
      <c r="CL36" s="534" t="str">
        <f>'CE. 42'!R39</f>
        <v/>
      </c>
      <c r="CM36" s="535"/>
      <c r="CN36" s="532" t="str">
        <f>'CE. 43'!R39</f>
        <v/>
      </c>
      <c r="CO36" s="533"/>
      <c r="CP36" s="534" t="str">
        <f>'CE. 44'!R39</f>
        <v/>
      </c>
      <c r="CQ36" s="535"/>
      <c r="CR36" s="532" t="str">
        <f>'CE. 45'!R39</f>
        <v/>
      </c>
      <c r="CS36" s="533"/>
      <c r="CT36" s="534" t="str">
        <f>'CE. 46'!R39</f>
        <v/>
      </c>
      <c r="CU36" s="535"/>
      <c r="CV36" s="532" t="str">
        <f>'CE. 47'!R39</f>
        <v/>
      </c>
      <c r="CW36" s="533"/>
      <c r="CX36" s="534" t="str">
        <f>'CE. 48'!R39</f>
        <v/>
      </c>
      <c r="CY36" s="535"/>
      <c r="CZ36" s="532" t="str">
        <f>'CE. 49'!R39</f>
        <v/>
      </c>
      <c r="DA36" s="533"/>
      <c r="DB36" s="534" t="str">
        <f>'CE. 50'!R39</f>
        <v/>
      </c>
      <c r="DC36" s="535"/>
      <c r="DD36" s="532" t="str">
        <f>'CE. 51'!R39</f>
        <v/>
      </c>
      <c r="DE36" s="533"/>
      <c r="DF36" s="534" t="str">
        <f>'CE. 52'!R39</f>
        <v/>
      </c>
      <c r="DG36" s="535"/>
      <c r="DH36" s="532" t="str">
        <f>'CE. 53'!R39</f>
        <v/>
      </c>
      <c r="DI36" s="533"/>
      <c r="DJ36" s="534" t="str">
        <f>'CE. 54'!R39</f>
        <v/>
      </c>
      <c r="DK36" s="535"/>
      <c r="DL36" s="532" t="str">
        <f>'CE. 55'!R39</f>
        <v/>
      </c>
      <c r="DM36" s="533"/>
      <c r="DN36" s="534" t="str">
        <f>'CE. 56'!R39</f>
        <v/>
      </c>
      <c r="DO36" s="535"/>
      <c r="DP36" s="532" t="str">
        <f>'CE. 57'!R39</f>
        <v/>
      </c>
      <c r="DQ36" s="533"/>
      <c r="DR36" s="534" t="str">
        <f>'CE. 58'!R39</f>
        <v/>
      </c>
      <c r="DS36" s="535"/>
      <c r="DT36" s="532" t="str">
        <f>'CE. 59'!R39</f>
        <v/>
      </c>
      <c r="DU36" s="533"/>
      <c r="DV36" s="534" t="str">
        <f>'CE. 60'!R39</f>
        <v/>
      </c>
      <c r="DW36" s="535"/>
    </row>
    <row r="37" spans="1:127">
      <c r="A37" s="95">
        <v>34</v>
      </c>
      <c r="B37" s="239" t="str">
        <f>FINAL!B45</f>
        <v/>
      </c>
      <c r="C37" s="256"/>
      <c r="D37" s="44" t="str">
        <f t="shared" si="58"/>
        <v/>
      </c>
      <c r="E37" s="44" t="str">
        <f t="shared" si="58"/>
        <v/>
      </c>
      <c r="F37" s="26" t="e">
        <f t="shared" si="59"/>
        <v>#DIV/0!</v>
      </c>
      <c r="G37" s="27" t="e">
        <f t="shared" si="60"/>
        <v>#DIV/0!</v>
      </c>
      <c r="H37" s="532" t="str">
        <f>'CE. 1'!R40</f>
        <v/>
      </c>
      <c r="I37" s="533"/>
      <c r="J37" s="534" t="str">
        <f>'CE. 2'!R40</f>
        <v/>
      </c>
      <c r="K37" s="534"/>
      <c r="L37" s="532" t="str">
        <f>'CE. 3'!R40</f>
        <v/>
      </c>
      <c r="M37" s="532"/>
      <c r="N37" s="534" t="str">
        <f>'CE. 4'!R40</f>
        <v/>
      </c>
      <c r="O37" s="534"/>
      <c r="P37" s="532" t="str">
        <f>'CE. 5'!R40</f>
        <v/>
      </c>
      <c r="Q37" s="532"/>
      <c r="R37" s="534" t="str">
        <f>'CE. 6'!R40</f>
        <v/>
      </c>
      <c r="S37" s="535"/>
      <c r="T37" s="532" t="str">
        <f>'CE. 7'!R40</f>
        <v/>
      </c>
      <c r="U37" s="533"/>
      <c r="V37" s="534" t="str">
        <f>'CE. 8'!R40</f>
        <v/>
      </c>
      <c r="W37" s="535"/>
      <c r="X37" s="532" t="str">
        <f>'CE. 9'!R40</f>
        <v/>
      </c>
      <c r="Y37" s="533"/>
      <c r="Z37" s="534" t="str">
        <f>'CE. 10'!R40</f>
        <v/>
      </c>
      <c r="AA37" s="535"/>
      <c r="AB37" s="532" t="str">
        <f>'CE. 11'!R40</f>
        <v/>
      </c>
      <c r="AC37" s="533"/>
      <c r="AD37" s="534" t="str">
        <f>'CE. 12'!R40</f>
        <v/>
      </c>
      <c r="AE37" s="535"/>
      <c r="AF37" s="532" t="str">
        <f>'CE. 13'!R40</f>
        <v/>
      </c>
      <c r="AG37" s="533"/>
      <c r="AH37" s="534" t="str">
        <f>'CE. 14'!R40</f>
        <v/>
      </c>
      <c r="AI37" s="535"/>
      <c r="AJ37" s="532" t="str">
        <f>'CE. 15'!R40</f>
        <v/>
      </c>
      <c r="AK37" s="533"/>
      <c r="AL37" s="534" t="str">
        <f>'CE. 16'!R40</f>
        <v/>
      </c>
      <c r="AM37" s="535"/>
      <c r="AN37" s="532" t="str">
        <f>'CE. 17'!R40</f>
        <v/>
      </c>
      <c r="AO37" s="533"/>
      <c r="AP37" s="534" t="str">
        <f>'CE. 18'!R40</f>
        <v/>
      </c>
      <c r="AQ37" s="535"/>
      <c r="AR37" s="532" t="str">
        <f>'CE. 19'!R40</f>
        <v/>
      </c>
      <c r="AS37" s="533"/>
      <c r="AT37" s="534" t="str">
        <f>'CE. 20'!R40</f>
        <v/>
      </c>
      <c r="AU37" s="535"/>
      <c r="AV37" s="532" t="str">
        <f>'CE. 21'!R40</f>
        <v/>
      </c>
      <c r="AW37" s="533"/>
      <c r="AX37" s="534" t="str">
        <f>'CE. 22'!R40</f>
        <v/>
      </c>
      <c r="AY37" s="535"/>
      <c r="AZ37" s="532" t="str">
        <f>'CE. 23'!R40</f>
        <v/>
      </c>
      <c r="BA37" s="533"/>
      <c r="BB37" s="534" t="str">
        <f>'CE. 24'!R40</f>
        <v/>
      </c>
      <c r="BC37" s="535"/>
      <c r="BD37" s="532" t="str">
        <f>'CE. 25'!R40</f>
        <v/>
      </c>
      <c r="BE37" s="533"/>
      <c r="BF37" s="534" t="str">
        <f>'CE. 26'!R40</f>
        <v/>
      </c>
      <c r="BG37" s="535"/>
      <c r="BH37" s="532" t="str">
        <f>'CE. 27'!R40</f>
        <v/>
      </c>
      <c r="BI37" s="533"/>
      <c r="BJ37" s="534" t="str">
        <f>'CE. 28'!R40</f>
        <v/>
      </c>
      <c r="BK37" s="535"/>
      <c r="BL37" s="532" t="str">
        <f>'CE. 29'!R40</f>
        <v/>
      </c>
      <c r="BM37" s="533"/>
      <c r="BN37" s="534" t="str">
        <f>'CE. 30'!R40</f>
        <v/>
      </c>
      <c r="BO37" s="535"/>
      <c r="BP37" s="532" t="str">
        <f>'CE. 31'!R40</f>
        <v/>
      </c>
      <c r="BQ37" s="533"/>
      <c r="BR37" s="534" t="str">
        <f>'CE. 32'!R40</f>
        <v/>
      </c>
      <c r="BS37" s="535"/>
      <c r="BT37" s="532" t="str">
        <f>'CE. 33'!R40</f>
        <v/>
      </c>
      <c r="BU37" s="533"/>
      <c r="BV37" s="534" t="str">
        <f>'CE. 34'!R40</f>
        <v/>
      </c>
      <c r="BW37" s="535"/>
      <c r="BX37" s="532" t="str">
        <f>'CE. 35'!R40</f>
        <v/>
      </c>
      <c r="BY37" s="533"/>
      <c r="BZ37" s="534" t="str">
        <f>'CE. 36'!R40</f>
        <v/>
      </c>
      <c r="CA37" s="535"/>
      <c r="CB37" s="532" t="str">
        <f>'CE. 37'!R40</f>
        <v/>
      </c>
      <c r="CC37" s="533"/>
      <c r="CD37" s="534" t="str">
        <f>'CE. 38'!R40</f>
        <v/>
      </c>
      <c r="CE37" s="535"/>
      <c r="CF37" s="532" t="str">
        <f>'CE. 39'!R40</f>
        <v/>
      </c>
      <c r="CG37" s="533"/>
      <c r="CH37" s="534" t="str">
        <f>'CE. 40'!R40</f>
        <v/>
      </c>
      <c r="CI37" s="535"/>
      <c r="CJ37" s="532" t="str">
        <f>'CE. 41'!R40</f>
        <v/>
      </c>
      <c r="CK37" s="533"/>
      <c r="CL37" s="534" t="str">
        <f>'CE. 42'!R40</f>
        <v/>
      </c>
      <c r="CM37" s="535"/>
      <c r="CN37" s="532" t="str">
        <f>'CE. 43'!R40</f>
        <v/>
      </c>
      <c r="CO37" s="533"/>
      <c r="CP37" s="534" t="str">
        <f>'CE. 44'!R40</f>
        <v/>
      </c>
      <c r="CQ37" s="535"/>
      <c r="CR37" s="532" t="str">
        <f>'CE. 45'!R40</f>
        <v/>
      </c>
      <c r="CS37" s="533"/>
      <c r="CT37" s="534" t="str">
        <f>'CE. 46'!R40</f>
        <v/>
      </c>
      <c r="CU37" s="535"/>
      <c r="CV37" s="532" t="str">
        <f>'CE. 47'!R40</f>
        <v/>
      </c>
      <c r="CW37" s="533"/>
      <c r="CX37" s="534" t="str">
        <f>'CE. 48'!R40</f>
        <v/>
      </c>
      <c r="CY37" s="535"/>
      <c r="CZ37" s="532" t="str">
        <f>'CE. 49'!R40</f>
        <v/>
      </c>
      <c r="DA37" s="533"/>
      <c r="DB37" s="534" t="str">
        <f>'CE. 50'!R40</f>
        <v/>
      </c>
      <c r="DC37" s="535"/>
      <c r="DD37" s="532" t="str">
        <f>'CE. 51'!R40</f>
        <v/>
      </c>
      <c r="DE37" s="533"/>
      <c r="DF37" s="534" t="str">
        <f>'CE. 52'!R40</f>
        <v/>
      </c>
      <c r="DG37" s="535"/>
      <c r="DH37" s="532" t="str">
        <f>'CE. 53'!R40</f>
        <v/>
      </c>
      <c r="DI37" s="533"/>
      <c r="DJ37" s="534" t="str">
        <f>'CE. 54'!R40</f>
        <v/>
      </c>
      <c r="DK37" s="535"/>
      <c r="DL37" s="532" t="str">
        <f>'CE. 55'!R40</f>
        <v/>
      </c>
      <c r="DM37" s="533"/>
      <c r="DN37" s="534" t="str">
        <f>'CE. 56'!R40</f>
        <v/>
      </c>
      <c r="DO37" s="535"/>
      <c r="DP37" s="532" t="str">
        <f>'CE. 57'!R40</f>
        <v/>
      </c>
      <c r="DQ37" s="533"/>
      <c r="DR37" s="534" t="str">
        <f>'CE. 58'!R40</f>
        <v/>
      </c>
      <c r="DS37" s="535"/>
      <c r="DT37" s="532" t="str">
        <f>'CE. 59'!R40</f>
        <v/>
      </c>
      <c r="DU37" s="533"/>
      <c r="DV37" s="534" t="str">
        <f>'CE. 60'!R40</f>
        <v/>
      </c>
      <c r="DW37" s="535"/>
    </row>
    <row r="38" spans="1:127">
      <c r="A38" s="95">
        <v>35</v>
      </c>
      <c r="B38" s="17" t="str">
        <f>FINAL!B46</f>
        <v/>
      </c>
      <c r="C38" s="256"/>
      <c r="D38" s="44" t="str">
        <f t="shared" si="58"/>
        <v/>
      </c>
      <c r="E38" s="44" t="str">
        <f t="shared" si="58"/>
        <v/>
      </c>
      <c r="F38" s="26" t="e">
        <f t="shared" si="59"/>
        <v>#DIV/0!</v>
      </c>
      <c r="G38" s="27" t="e">
        <f t="shared" si="60"/>
        <v>#DIV/0!</v>
      </c>
      <c r="H38" s="532" t="str">
        <f>'CE. 1'!R41</f>
        <v/>
      </c>
      <c r="I38" s="533"/>
      <c r="J38" s="534" t="str">
        <f>'CE. 2'!R41</f>
        <v/>
      </c>
      <c r="K38" s="534"/>
      <c r="L38" s="532" t="str">
        <f>'CE. 3'!R41</f>
        <v/>
      </c>
      <c r="M38" s="532"/>
      <c r="N38" s="534" t="str">
        <f>'CE. 4'!R41</f>
        <v/>
      </c>
      <c r="O38" s="534"/>
      <c r="P38" s="532" t="str">
        <f>'CE. 5'!R41</f>
        <v/>
      </c>
      <c r="Q38" s="532"/>
      <c r="R38" s="534" t="str">
        <f>'CE. 6'!R41</f>
        <v/>
      </c>
      <c r="S38" s="535"/>
      <c r="T38" s="532" t="str">
        <f>'CE. 7'!R41</f>
        <v/>
      </c>
      <c r="U38" s="533"/>
      <c r="V38" s="534" t="str">
        <f>'CE. 8'!R41</f>
        <v/>
      </c>
      <c r="W38" s="535"/>
      <c r="X38" s="532" t="str">
        <f>'CE. 9'!R41</f>
        <v/>
      </c>
      <c r="Y38" s="533"/>
      <c r="Z38" s="534" t="str">
        <f>'CE. 10'!R41</f>
        <v/>
      </c>
      <c r="AA38" s="535"/>
      <c r="AB38" s="532" t="str">
        <f>'CE. 11'!R41</f>
        <v/>
      </c>
      <c r="AC38" s="533"/>
      <c r="AD38" s="534" t="str">
        <f>'CE. 12'!R41</f>
        <v/>
      </c>
      <c r="AE38" s="535"/>
      <c r="AF38" s="532" t="str">
        <f>'CE. 13'!R41</f>
        <v/>
      </c>
      <c r="AG38" s="533"/>
      <c r="AH38" s="534" t="str">
        <f>'CE. 14'!R41</f>
        <v/>
      </c>
      <c r="AI38" s="535"/>
      <c r="AJ38" s="532" t="str">
        <f>'CE. 15'!R41</f>
        <v/>
      </c>
      <c r="AK38" s="533"/>
      <c r="AL38" s="534" t="str">
        <f>'CE. 16'!R41</f>
        <v/>
      </c>
      <c r="AM38" s="535"/>
      <c r="AN38" s="532" t="str">
        <f>'CE. 17'!R41</f>
        <v/>
      </c>
      <c r="AO38" s="533"/>
      <c r="AP38" s="534" t="str">
        <f>'CE. 18'!R41</f>
        <v/>
      </c>
      <c r="AQ38" s="535"/>
      <c r="AR38" s="532" t="str">
        <f>'CE. 19'!R41</f>
        <v/>
      </c>
      <c r="AS38" s="533"/>
      <c r="AT38" s="534" t="str">
        <f>'CE. 20'!R41</f>
        <v/>
      </c>
      <c r="AU38" s="535"/>
      <c r="AV38" s="532" t="str">
        <f>'CE. 21'!R41</f>
        <v/>
      </c>
      <c r="AW38" s="533"/>
      <c r="AX38" s="534" t="str">
        <f>'CE. 22'!R41</f>
        <v/>
      </c>
      <c r="AY38" s="535"/>
      <c r="AZ38" s="532" t="str">
        <f>'CE. 23'!R41</f>
        <v/>
      </c>
      <c r="BA38" s="533"/>
      <c r="BB38" s="534" t="str">
        <f>'CE. 24'!R41</f>
        <v/>
      </c>
      <c r="BC38" s="535"/>
      <c r="BD38" s="532" t="str">
        <f>'CE. 25'!R41</f>
        <v/>
      </c>
      <c r="BE38" s="533"/>
      <c r="BF38" s="534" t="str">
        <f>'CE. 26'!R41</f>
        <v/>
      </c>
      <c r="BG38" s="535"/>
      <c r="BH38" s="532" t="str">
        <f>'CE. 27'!R41</f>
        <v/>
      </c>
      <c r="BI38" s="533"/>
      <c r="BJ38" s="534" t="str">
        <f>'CE. 28'!R41</f>
        <v/>
      </c>
      <c r="BK38" s="535"/>
      <c r="BL38" s="532" t="str">
        <f>'CE. 29'!R41</f>
        <v/>
      </c>
      <c r="BM38" s="533"/>
      <c r="BN38" s="534" t="str">
        <f>'CE. 30'!R41</f>
        <v/>
      </c>
      <c r="BO38" s="535"/>
      <c r="BP38" s="532" t="str">
        <f>'CE. 31'!R41</f>
        <v/>
      </c>
      <c r="BQ38" s="533"/>
      <c r="BR38" s="534" t="str">
        <f>'CE. 32'!R41</f>
        <v/>
      </c>
      <c r="BS38" s="535"/>
      <c r="BT38" s="532" t="str">
        <f>'CE. 33'!R41</f>
        <v/>
      </c>
      <c r="BU38" s="533"/>
      <c r="BV38" s="534" t="str">
        <f>'CE. 34'!R41</f>
        <v/>
      </c>
      <c r="BW38" s="535"/>
      <c r="BX38" s="532" t="str">
        <f>'CE. 35'!R41</f>
        <v/>
      </c>
      <c r="BY38" s="533"/>
      <c r="BZ38" s="534" t="str">
        <f>'CE. 36'!R41</f>
        <v/>
      </c>
      <c r="CA38" s="535"/>
      <c r="CB38" s="532" t="str">
        <f>'CE. 37'!R41</f>
        <v/>
      </c>
      <c r="CC38" s="533"/>
      <c r="CD38" s="534" t="str">
        <f>'CE. 38'!R41</f>
        <v/>
      </c>
      <c r="CE38" s="535"/>
      <c r="CF38" s="532" t="str">
        <f>'CE. 39'!R41</f>
        <v/>
      </c>
      <c r="CG38" s="533"/>
      <c r="CH38" s="534" t="str">
        <f>'CE. 40'!R41</f>
        <v/>
      </c>
      <c r="CI38" s="535"/>
      <c r="CJ38" s="532" t="str">
        <f>'CE. 41'!R41</f>
        <v/>
      </c>
      <c r="CK38" s="533"/>
      <c r="CL38" s="534" t="str">
        <f>'CE. 42'!R41</f>
        <v/>
      </c>
      <c r="CM38" s="535"/>
      <c r="CN38" s="532" t="str">
        <f>'CE. 43'!R41</f>
        <v/>
      </c>
      <c r="CO38" s="533"/>
      <c r="CP38" s="534" t="str">
        <f>'CE. 44'!R41</f>
        <v/>
      </c>
      <c r="CQ38" s="535"/>
      <c r="CR38" s="532" t="str">
        <f>'CE. 45'!R41</f>
        <v/>
      </c>
      <c r="CS38" s="533"/>
      <c r="CT38" s="534" t="str">
        <f>'CE. 46'!R41</f>
        <v/>
      </c>
      <c r="CU38" s="535"/>
      <c r="CV38" s="532" t="str">
        <f>'CE. 47'!R41</f>
        <v/>
      </c>
      <c r="CW38" s="533"/>
      <c r="CX38" s="534" t="str">
        <f>'CE. 48'!R41</f>
        <v/>
      </c>
      <c r="CY38" s="535"/>
      <c r="CZ38" s="532" t="str">
        <f>'CE. 49'!R41</f>
        <v/>
      </c>
      <c r="DA38" s="533"/>
      <c r="DB38" s="534" t="str">
        <f>'CE. 50'!R41</f>
        <v/>
      </c>
      <c r="DC38" s="535"/>
      <c r="DD38" s="532" t="str">
        <f>'CE. 51'!R41</f>
        <v/>
      </c>
      <c r="DE38" s="533"/>
      <c r="DF38" s="534" t="str">
        <f>'CE. 52'!R41</f>
        <v/>
      </c>
      <c r="DG38" s="535"/>
      <c r="DH38" s="532" t="str">
        <f>'CE. 53'!R41</f>
        <v/>
      </c>
      <c r="DI38" s="533"/>
      <c r="DJ38" s="534" t="str">
        <f>'CE. 54'!R41</f>
        <v/>
      </c>
      <c r="DK38" s="535"/>
      <c r="DL38" s="532" t="str">
        <f>'CE. 55'!R41</f>
        <v/>
      </c>
      <c r="DM38" s="533"/>
      <c r="DN38" s="534" t="str">
        <f>'CE. 56'!R41</f>
        <v/>
      </c>
      <c r="DO38" s="535"/>
      <c r="DP38" s="532" t="str">
        <f>'CE. 57'!R41</f>
        <v/>
      </c>
      <c r="DQ38" s="533"/>
      <c r="DR38" s="534" t="str">
        <f>'CE. 58'!R41</f>
        <v/>
      </c>
      <c r="DS38" s="535"/>
      <c r="DT38" s="532" t="str">
        <f>'CE. 59'!R41</f>
        <v/>
      </c>
      <c r="DU38" s="533"/>
      <c r="DV38" s="534" t="str">
        <f>'CE. 60'!R41</f>
        <v/>
      </c>
      <c r="DW38" s="535"/>
    </row>
    <row r="39" spans="1:127">
      <c r="A39" s="95">
        <v>36</v>
      </c>
      <c r="B39" s="239" t="str">
        <f>FINAL!B47</f>
        <v/>
      </c>
      <c r="C39" s="256"/>
      <c r="D39" s="44" t="str">
        <f t="shared" si="58"/>
        <v/>
      </c>
      <c r="E39" s="44" t="str">
        <f t="shared" si="58"/>
        <v/>
      </c>
      <c r="F39" s="26" t="e">
        <f t="shared" si="59"/>
        <v>#DIV/0!</v>
      </c>
      <c r="G39" s="27" t="e">
        <f t="shared" si="60"/>
        <v>#DIV/0!</v>
      </c>
      <c r="H39" s="532" t="str">
        <f>'CE. 1'!R42</f>
        <v/>
      </c>
      <c r="I39" s="533"/>
      <c r="J39" s="534" t="str">
        <f>'CE. 2'!R42</f>
        <v/>
      </c>
      <c r="K39" s="534"/>
      <c r="L39" s="532" t="str">
        <f>'CE. 3'!R42</f>
        <v/>
      </c>
      <c r="M39" s="532"/>
      <c r="N39" s="534" t="str">
        <f>'CE. 4'!R42</f>
        <v/>
      </c>
      <c r="O39" s="534"/>
      <c r="P39" s="532" t="str">
        <f>'CE. 5'!R42</f>
        <v/>
      </c>
      <c r="Q39" s="532"/>
      <c r="R39" s="534" t="str">
        <f>'CE. 6'!R42</f>
        <v/>
      </c>
      <c r="S39" s="535"/>
      <c r="T39" s="532" t="str">
        <f>'CE. 7'!R42</f>
        <v/>
      </c>
      <c r="U39" s="533"/>
      <c r="V39" s="534" t="str">
        <f>'CE. 8'!R42</f>
        <v/>
      </c>
      <c r="W39" s="535"/>
      <c r="X39" s="532" t="str">
        <f>'CE. 9'!R42</f>
        <v/>
      </c>
      <c r="Y39" s="533"/>
      <c r="Z39" s="534" t="str">
        <f>'CE. 10'!R42</f>
        <v/>
      </c>
      <c r="AA39" s="535"/>
      <c r="AB39" s="532" t="str">
        <f>'CE. 11'!R42</f>
        <v/>
      </c>
      <c r="AC39" s="533"/>
      <c r="AD39" s="534" t="str">
        <f>'CE. 12'!R42</f>
        <v/>
      </c>
      <c r="AE39" s="535"/>
      <c r="AF39" s="532" t="str">
        <f>'CE. 13'!R42</f>
        <v/>
      </c>
      <c r="AG39" s="533"/>
      <c r="AH39" s="534" t="str">
        <f>'CE. 14'!R42</f>
        <v/>
      </c>
      <c r="AI39" s="535"/>
      <c r="AJ39" s="532" t="str">
        <f>'CE. 15'!R42</f>
        <v/>
      </c>
      <c r="AK39" s="533"/>
      <c r="AL39" s="534" t="str">
        <f>'CE. 16'!R42</f>
        <v/>
      </c>
      <c r="AM39" s="535"/>
      <c r="AN39" s="532" t="str">
        <f>'CE. 17'!R42</f>
        <v/>
      </c>
      <c r="AO39" s="533"/>
      <c r="AP39" s="534" t="str">
        <f>'CE. 18'!R42</f>
        <v/>
      </c>
      <c r="AQ39" s="535"/>
      <c r="AR39" s="532" t="str">
        <f>'CE. 19'!R42</f>
        <v/>
      </c>
      <c r="AS39" s="533"/>
      <c r="AT39" s="534" t="str">
        <f>'CE. 20'!R42</f>
        <v/>
      </c>
      <c r="AU39" s="535"/>
      <c r="AV39" s="532" t="str">
        <f>'CE. 21'!R42</f>
        <v/>
      </c>
      <c r="AW39" s="533"/>
      <c r="AX39" s="534" t="str">
        <f>'CE. 22'!R42</f>
        <v/>
      </c>
      <c r="AY39" s="535"/>
      <c r="AZ39" s="532" t="str">
        <f>'CE. 23'!R42</f>
        <v/>
      </c>
      <c r="BA39" s="533"/>
      <c r="BB39" s="534" t="str">
        <f>'CE. 24'!R42</f>
        <v/>
      </c>
      <c r="BC39" s="535"/>
      <c r="BD39" s="532" t="str">
        <f>'CE. 25'!R42</f>
        <v/>
      </c>
      <c r="BE39" s="533"/>
      <c r="BF39" s="534" t="str">
        <f>'CE. 26'!R42</f>
        <v/>
      </c>
      <c r="BG39" s="535"/>
      <c r="BH39" s="532" t="str">
        <f>'CE. 27'!R42</f>
        <v/>
      </c>
      <c r="BI39" s="533"/>
      <c r="BJ39" s="534" t="str">
        <f>'CE. 28'!R42</f>
        <v/>
      </c>
      <c r="BK39" s="535"/>
      <c r="BL39" s="532" t="str">
        <f>'CE. 29'!R42</f>
        <v/>
      </c>
      <c r="BM39" s="533"/>
      <c r="BN39" s="534" t="str">
        <f>'CE. 30'!R42</f>
        <v/>
      </c>
      <c r="BO39" s="535"/>
      <c r="BP39" s="532" t="str">
        <f>'CE. 31'!R42</f>
        <v/>
      </c>
      <c r="BQ39" s="533"/>
      <c r="BR39" s="534" t="str">
        <f>'CE. 32'!R42</f>
        <v/>
      </c>
      <c r="BS39" s="535"/>
      <c r="BT39" s="532" t="str">
        <f>'CE. 33'!R42</f>
        <v/>
      </c>
      <c r="BU39" s="533"/>
      <c r="BV39" s="534" t="str">
        <f>'CE. 34'!R42</f>
        <v/>
      </c>
      <c r="BW39" s="535"/>
      <c r="BX39" s="532" t="str">
        <f>'CE. 35'!R42</f>
        <v/>
      </c>
      <c r="BY39" s="533"/>
      <c r="BZ39" s="534" t="str">
        <f>'CE. 36'!R42</f>
        <v/>
      </c>
      <c r="CA39" s="535"/>
      <c r="CB39" s="532" t="str">
        <f>'CE. 37'!R42</f>
        <v/>
      </c>
      <c r="CC39" s="533"/>
      <c r="CD39" s="534" t="str">
        <f>'CE. 38'!R42</f>
        <v/>
      </c>
      <c r="CE39" s="535"/>
      <c r="CF39" s="532" t="str">
        <f>'CE. 39'!R42</f>
        <v/>
      </c>
      <c r="CG39" s="533"/>
      <c r="CH39" s="534" t="str">
        <f>'CE. 40'!R42</f>
        <v/>
      </c>
      <c r="CI39" s="535"/>
      <c r="CJ39" s="532" t="str">
        <f>'CE. 41'!R42</f>
        <v/>
      </c>
      <c r="CK39" s="533"/>
      <c r="CL39" s="534" t="str">
        <f>'CE. 42'!R42</f>
        <v/>
      </c>
      <c r="CM39" s="535"/>
      <c r="CN39" s="532" t="str">
        <f>'CE. 43'!R42</f>
        <v/>
      </c>
      <c r="CO39" s="533"/>
      <c r="CP39" s="534" t="str">
        <f>'CE. 44'!R42</f>
        <v/>
      </c>
      <c r="CQ39" s="535"/>
      <c r="CR39" s="532" t="str">
        <f>'CE. 45'!R42</f>
        <v/>
      </c>
      <c r="CS39" s="533"/>
      <c r="CT39" s="534" t="str">
        <f>'CE. 46'!R42</f>
        <v/>
      </c>
      <c r="CU39" s="535"/>
      <c r="CV39" s="532" t="str">
        <f>'CE. 47'!R42</f>
        <v/>
      </c>
      <c r="CW39" s="533"/>
      <c r="CX39" s="534" t="str">
        <f>'CE. 48'!R42</f>
        <v/>
      </c>
      <c r="CY39" s="535"/>
      <c r="CZ39" s="532" t="str">
        <f>'CE. 49'!R42</f>
        <v/>
      </c>
      <c r="DA39" s="533"/>
      <c r="DB39" s="534" t="str">
        <f>'CE. 50'!R42</f>
        <v/>
      </c>
      <c r="DC39" s="535"/>
      <c r="DD39" s="532" t="str">
        <f>'CE. 51'!R42</f>
        <v/>
      </c>
      <c r="DE39" s="533"/>
      <c r="DF39" s="534" t="str">
        <f>'CE. 52'!R42</f>
        <v/>
      </c>
      <c r="DG39" s="535"/>
      <c r="DH39" s="532" t="str">
        <f>'CE. 53'!R42</f>
        <v/>
      </c>
      <c r="DI39" s="533"/>
      <c r="DJ39" s="534" t="str">
        <f>'CE. 54'!R42</f>
        <v/>
      </c>
      <c r="DK39" s="535"/>
      <c r="DL39" s="532" t="str">
        <f>'CE. 55'!R42</f>
        <v/>
      </c>
      <c r="DM39" s="533"/>
      <c r="DN39" s="534" t="str">
        <f>'CE. 56'!R42</f>
        <v/>
      </c>
      <c r="DO39" s="535"/>
      <c r="DP39" s="532" t="str">
        <f>'CE. 57'!R42</f>
        <v/>
      </c>
      <c r="DQ39" s="533"/>
      <c r="DR39" s="534" t="str">
        <f>'CE. 58'!R42</f>
        <v/>
      </c>
      <c r="DS39" s="535"/>
      <c r="DT39" s="532" t="str">
        <f>'CE. 59'!R42</f>
        <v/>
      </c>
      <c r="DU39" s="533"/>
      <c r="DV39" s="534" t="str">
        <f>'CE. 60'!R42</f>
        <v/>
      </c>
      <c r="DW39" s="535"/>
    </row>
    <row r="40" spans="1:127">
      <c r="A40" s="95">
        <v>37</v>
      </c>
      <c r="B40" s="17" t="str">
        <f>FINAL!B48</f>
        <v/>
      </c>
      <c r="C40" s="256"/>
      <c r="D40" s="44" t="str">
        <f t="shared" si="58"/>
        <v/>
      </c>
      <c r="E40" s="44" t="str">
        <f t="shared" si="58"/>
        <v/>
      </c>
      <c r="F40" s="26" t="e">
        <f t="shared" si="59"/>
        <v>#DIV/0!</v>
      </c>
      <c r="G40" s="27" t="e">
        <f t="shared" si="60"/>
        <v>#DIV/0!</v>
      </c>
      <c r="H40" s="532" t="str">
        <f>'CE. 1'!R43</f>
        <v/>
      </c>
      <c r="I40" s="533"/>
      <c r="J40" s="534" t="str">
        <f>'CE. 2'!R43</f>
        <v/>
      </c>
      <c r="K40" s="534"/>
      <c r="L40" s="532" t="str">
        <f>'CE. 3'!R43</f>
        <v/>
      </c>
      <c r="M40" s="532"/>
      <c r="N40" s="534" t="str">
        <f>'CE. 4'!R43</f>
        <v/>
      </c>
      <c r="O40" s="534"/>
      <c r="P40" s="532" t="str">
        <f>'CE. 5'!R43</f>
        <v/>
      </c>
      <c r="Q40" s="532"/>
      <c r="R40" s="534" t="str">
        <f>'CE. 6'!R43</f>
        <v/>
      </c>
      <c r="S40" s="535"/>
      <c r="T40" s="532" t="str">
        <f>'CE. 7'!R43</f>
        <v/>
      </c>
      <c r="U40" s="533"/>
      <c r="V40" s="534" t="str">
        <f>'CE. 8'!R43</f>
        <v/>
      </c>
      <c r="W40" s="535"/>
      <c r="X40" s="532" t="str">
        <f>'CE. 9'!R43</f>
        <v/>
      </c>
      <c r="Y40" s="533"/>
      <c r="Z40" s="534" t="str">
        <f>'CE. 10'!R43</f>
        <v/>
      </c>
      <c r="AA40" s="535"/>
      <c r="AB40" s="532" t="str">
        <f>'CE. 11'!R43</f>
        <v/>
      </c>
      <c r="AC40" s="533"/>
      <c r="AD40" s="534" t="str">
        <f>'CE. 12'!R43</f>
        <v/>
      </c>
      <c r="AE40" s="535"/>
      <c r="AF40" s="532" t="str">
        <f>'CE. 13'!R43</f>
        <v/>
      </c>
      <c r="AG40" s="533"/>
      <c r="AH40" s="534" t="str">
        <f>'CE. 14'!R43</f>
        <v/>
      </c>
      <c r="AI40" s="535"/>
      <c r="AJ40" s="532" t="str">
        <f>'CE. 15'!R43</f>
        <v/>
      </c>
      <c r="AK40" s="533"/>
      <c r="AL40" s="534" t="str">
        <f>'CE. 16'!R43</f>
        <v/>
      </c>
      <c r="AM40" s="535"/>
      <c r="AN40" s="532" t="str">
        <f>'CE. 17'!R43</f>
        <v/>
      </c>
      <c r="AO40" s="533"/>
      <c r="AP40" s="534" t="str">
        <f>'CE. 18'!R43</f>
        <v/>
      </c>
      <c r="AQ40" s="535"/>
      <c r="AR40" s="532" t="str">
        <f>'CE. 19'!R43</f>
        <v/>
      </c>
      <c r="AS40" s="533"/>
      <c r="AT40" s="534" t="str">
        <f>'CE. 20'!R43</f>
        <v/>
      </c>
      <c r="AU40" s="535"/>
      <c r="AV40" s="532" t="str">
        <f>'CE. 21'!R43</f>
        <v/>
      </c>
      <c r="AW40" s="533"/>
      <c r="AX40" s="534" t="str">
        <f>'CE. 22'!R43</f>
        <v/>
      </c>
      <c r="AY40" s="535"/>
      <c r="AZ40" s="532" t="str">
        <f>'CE. 23'!R43</f>
        <v/>
      </c>
      <c r="BA40" s="533"/>
      <c r="BB40" s="534" t="str">
        <f>'CE. 24'!R43</f>
        <v/>
      </c>
      <c r="BC40" s="535"/>
      <c r="BD40" s="532" t="str">
        <f>'CE. 25'!R43</f>
        <v/>
      </c>
      <c r="BE40" s="533"/>
      <c r="BF40" s="534" t="str">
        <f>'CE. 26'!R43</f>
        <v/>
      </c>
      <c r="BG40" s="535"/>
      <c r="BH40" s="532" t="str">
        <f>'CE. 27'!R43</f>
        <v/>
      </c>
      <c r="BI40" s="533"/>
      <c r="BJ40" s="534" t="str">
        <f>'CE. 28'!R43</f>
        <v/>
      </c>
      <c r="BK40" s="535"/>
      <c r="BL40" s="532" t="str">
        <f>'CE. 29'!R43</f>
        <v/>
      </c>
      <c r="BM40" s="533"/>
      <c r="BN40" s="534" t="str">
        <f>'CE. 30'!R43</f>
        <v/>
      </c>
      <c r="BO40" s="535"/>
      <c r="BP40" s="532" t="str">
        <f>'CE. 31'!R43</f>
        <v/>
      </c>
      <c r="BQ40" s="533"/>
      <c r="BR40" s="534" t="str">
        <f>'CE. 32'!R43</f>
        <v/>
      </c>
      <c r="BS40" s="535"/>
      <c r="BT40" s="532" t="str">
        <f>'CE. 33'!R43</f>
        <v/>
      </c>
      <c r="BU40" s="533"/>
      <c r="BV40" s="534" t="str">
        <f>'CE. 34'!R43</f>
        <v/>
      </c>
      <c r="BW40" s="535"/>
      <c r="BX40" s="532" t="str">
        <f>'CE. 35'!R43</f>
        <v/>
      </c>
      <c r="BY40" s="533"/>
      <c r="BZ40" s="534" t="str">
        <f>'CE. 36'!R43</f>
        <v/>
      </c>
      <c r="CA40" s="535"/>
      <c r="CB40" s="532" t="str">
        <f>'CE. 37'!R43</f>
        <v/>
      </c>
      <c r="CC40" s="533"/>
      <c r="CD40" s="534" t="str">
        <f>'CE. 38'!R43</f>
        <v/>
      </c>
      <c r="CE40" s="535"/>
      <c r="CF40" s="532" t="str">
        <f>'CE. 39'!R43</f>
        <v/>
      </c>
      <c r="CG40" s="533"/>
      <c r="CH40" s="534" t="str">
        <f>'CE. 40'!R43</f>
        <v/>
      </c>
      <c r="CI40" s="535"/>
      <c r="CJ40" s="532" t="str">
        <f>'CE. 41'!R43</f>
        <v/>
      </c>
      <c r="CK40" s="533"/>
      <c r="CL40" s="534" t="str">
        <f>'CE. 42'!R43</f>
        <v/>
      </c>
      <c r="CM40" s="535"/>
      <c r="CN40" s="532" t="str">
        <f>'CE. 43'!R43</f>
        <v/>
      </c>
      <c r="CO40" s="533"/>
      <c r="CP40" s="534" t="str">
        <f>'CE. 44'!R43</f>
        <v/>
      </c>
      <c r="CQ40" s="535"/>
      <c r="CR40" s="532" t="str">
        <f>'CE. 45'!R43</f>
        <v/>
      </c>
      <c r="CS40" s="533"/>
      <c r="CT40" s="534" t="str">
        <f>'CE. 46'!R43</f>
        <v/>
      </c>
      <c r="CU40" s="535"/>
      <c r="CV40" s="532" t="str">
        <f>'CE. 47'!R43</f>
        <v/>
      </c>
      <c r="CW40" s="533"/>
      <c r="CX40" s="534" t="str">
        <f>'CE. 48'!R43</f>
        <v/>
      </c>
      <c r="CY40" s="535"/>
      <c r="CZ40" s="532" t="str">
        <f>'CE. 49'!R43</f>
        <v/>
      </c>
      <c r="DA40" s="533"/>
      <c r="DB40" s="534" t="str">
        <f>'CE. 50'!R43</f>
        <v/>
      </c>
      <c r="DC40" s="535"/>
      <c r="DD40" s="532" t="str">
        <f>'CE. 51'!R43</f>
        <v/>
      </c>
      <c r="DE40" s="533"/>
      <c r="DF40" s="534" t="str">
        <f>'CE. 52'!R43</f>
        <v/>
      </c>
      <c r="DG40" s="535"/>
      <c r="DH40" s="532" t="str">
        <f>'CE. 53'!R43</f>
        <v/>
      </c>
      <c r="DI40" s="533"/>
      <c r="DJ40" s="534" t="str">
        <f>'CE. 54'!R43</f>
        <v/>
      </c>
      <c r="DK40" s="535"/>
      <c r="DL40" s="532" t="str">
        <f>'CE. 55'!R43</f>
        <v/>
      </c>
      <c r="DM40" s="533"/>
      <c r="DN40" s="534" t="str">
        <f>'CE. 56'!R43</f>
        <v/>
      </c>
      <c r="DO40" s="535"/>
      <c r="DP40" s="532" t="str">
        <f>'CE. 57'!R43</f>
        <v/>
      </c>
      <c r="DQ40" s="533"/>
      <c r="DR40" s="534" t="str">
        <f>'CE. 58'!R43</f>
        <v/>
      </c>
      <c r="DS40" s="535"/>
      <c r="DT40" s="532" t="str">
        <f>'CE. 59'!R43</f>
        <v/>
      </c>
      <c r="DU40" s="533"/>
      <c r="DV40" s="534" t="str">
        <f>'CE. 60'!R43</f>
        <v/>
      </c>
      <c r="DW40" s="535"/>
    </row>
    <row r="41" spans="1:127">
      <c r="A41" s="95">
        <v>38</v>
      </c>
      <c r="B41" s="239" t="str">
        <f>FINAL!B49</f>
        <v/>
      </c>
      <c r="C41" s="256"/>
      <c r="D41" s="44" t="str">
        <f t="shared" si="58"/>
        <v/>
      </c>
      <c r="E41" s="44" t="str">
        <f t="shared" si="58"/>
        <v/>
      </c>
      <c r="F41" s="26" t="e">
        <f t="shared" si="59"/>
        <v>#DIV/0!</v>
      </c>
      <c r="G41" s="27" t="e">
        <f t="shared" si="60"/>
        <v>#DIV/0!</v>
      </c>
      <c r="H41" s="532" t="str">
        <f>'CE. 1'!R44</f>
        <v/>
      </c>
      <c r="I41" s="533"/>
      <c r="J41" s="534" t="str">
        <f>'CE. 2'!R44</f>
        <v/>
      </c>
      <c r="K41" s="534"/>
      <c r="L41" s="532" t="str">
        <f>'CE. 3'!R44</f>
        <v/>
      </c>
      <c r="M41" s="532"/>
      <c r="N41" s="534" t="str">
        <f>'CE. 4'!R44</f>
        <v/>
      </c>
      <c r="O41" s="534"/>
      <c r="P41" s="532" t="str">
        <f>'CE. 5'!R44</f>
        <v/>
      </c>
      <c r="Q41" s="532"/>
      <c r="R41" s="534" t="str">
        <f>'CE. 6'!R44</f>
        <v/>
      </c>
      <c r="S41" s="535"/>
      <c r="T41" s="532" t="str">
        <f>'CE. 7'!R44</f>
        <v/>
      </c>
      <c r="U41" s="533"/>
      <c r="V41" s="534" t="str">
        <f>'CE. 8'!R44</f>
        <v/>
      </c>
      <c r="W41" s="535"/>
      <c r="X41" s="532" t="str">
        <f>'CE. 9'!R44</f>
        <v/>
      </c>
      <c r="Y41" s="533"/>
      <c r="Z41" s="534" t="str">
        <f>'CE. 10'!R44</f>
        <v/>
      </c>
      <c r="AA41" s="535"/>
      <c r="AB41" s="532" t="str">
        <f>'CE. 11'!R44</f>
        <v/>
      </c>
      <c r="AC41" s="533"/>
      <c r="AD41" s="534" t="str">
        <f>'CE. 12'!R44</f>
        <v/>
      </c>
      <c r="AE41" s="535"/>
      <c r="AF41" s="532" t="str">
        <f>'CE. 13'!R44</f>
        <v/>
      </c>
      <c r="AG41" s="533"/>
      <c r="AH41" s="534" t="str">
        <f>'CE. 14'!R44</f>
        <v/>
      </c>
      <c r="AI41" s="535"/>
      <c r="AJ41" s="532" t="str">
        <f>'CE. 15'!R44</f>
        <v/>
      </c>
      <c r="AK41" s="533"/>
      <c r="AL41" s="534" t="str">
        <f>'CE. 16'!R44</f>
        <v/>
      </c>
      <c r="AM41" s="535"/>
      <c r="AN41" s="532" t="str">
        <f>'CE. 17'!R44</f>
        <v/>
      </c>
      <c r="AO41" s="533"/>
      <c r="AP41" s="534" t="str">
        <f>'CE. 18'!R44</f>
        <v/>
      </c>
      <c r="AQ41" s="535"/>
      <c r="AR41" s="532" t="str">
        <f>'CE. 19'!R44</f>
        <v/>
      </c>
      <c r="AS41" s="533"/>
      <c r="AT41" s="534" t="str">
        <f>'CE. 20'!R44</f>
        <v/>
      </c>
      <c r="AU41" s="535"/>
      <c r="AV41" s="532" t="str">
        <f>'CE. 21'!R44</f>
        <v/>
      </c>
      <c r="AW41" s="533"/>
      <c r="AX41" s="534" t="str">
        <f>'CE. 22'!R44</f>
        <v/>
      </c>
      <c r="AY41" s="535"/>
      <c r="AZ41" s="532" t="str">
        <f>'CE. 23'!R44</f>
        <v/>
      </c>
      <c r="BA41" s="533"/>
      <c r="BB41" s="534" t="str">
        <f>'CE. 24'!R44</f>
        <v/>
      </c>
      <c r="BC41" s="535"/>
      <c r="BD41" s="532" t="str">
        <f>'CE. 25'!R44</f>
        <v/>
      </c>
      <c r="BE41" s="533"/>
      <c r="BF41" s="534" t="str">
        <f>'CE. 26'!R44</f>
        <v/>
      </c>
      <c r="BG41" s="535"/>
      <c r="BH41" s="532" t="str">
        <f>'CE. 27'!R44</f>
        <v/>
      </c>
      <c r="BI41" s="533"/>
      <c r="BJ41" s="534" t="str">
        <f>'CE. 28'!R44</f>
        <v/>
      </c>
      <c r="BK41" s="535"/>
      <c r="BL41" s="532" t="str">
        <f>'CE. 29'!R44</f>
        <v/>
      </c>
      <c r="BM41" s="533"/>
      <c r="BN41" s="534" t="str">
        <f>'CE. 30'!R44</f>
        <v/>
      </c>
      <c r="BO41" s="535"/>
      <c r="BP41" s="532" t="str">
        <f>'CE. 31'!R44</f>
        <v/>
      </c>
      <c r="BQ41" s="533"/>
      <c r="BR41" s="534" t="str">
        <f>'CE. 32'!R44</f>
        <v/>
      </c>
      <c r="BS41" s="535"/>
      <c r="BT41" s="532" t="str">
        <f>'CE. 33'!R44</f>
        <v/>
      </c>
      <c r="BU41" s="533"/>
      <c r="BV41" s="534" t="str">
        <f>'CE. 34'!R44</f>
        <v/>
      </c>
      <c r="BW41" s="535"/>
      <c r="BX41" s="532" t="str">
        <f>'CE. 35'!R44</f>
        <v/>
      </c>
      <c r="BY41" s="533"/>
      <c r="BZ41" s="534" t="str">
        <f>'CE. 36'!R44</f>
        <v/>
      </c>
      <c r="CA41" s="535"/>
      <c r="CB41" s="532" t="str">
        <f>'CE. 37'!R44</f>
        <v/>
      </c>
      <c r="CC41" s="533"/>
      <c r="CD41" s="534" t="str">
        <f>'CE. 38'!R44</f>
        <v/>
      </c>
      <c r="CE41" s="535"/>
      <c r="CF41" s="532" t="str">
        <f>'CE. 39'!R44</f>
        <v/>
      </c>
      <c r="CG41" s="533"/>
      <c r="CH41" s="534" t="str">
        <f>'CE. 40'!R44</f>
        <v/>
      </c>
      <c r="CI41" s="535"/>
      <c r="CJ41" s="532" t="str">
        <f>'CE. 41'!R44</f>
        <v/>
      </c>
      <c r="CK41" s="533"/>
      <c r="CL41" s="534" t="str">
        <f>'CE. 42'!R44</f>
        <v/>
      </c>
      <c r="CM41" s="535"/>
      <c r="CN41" s="532" t="str">
        <f>'CE. 43'!R44</f>
        <v/>
      </c>
      <c r="CO41" s="533"/>
      <c r="CP41" s="534" t="str">
        <f>'CE. 44'!R44</f>
        <v/>
      </c>
      <c r="CQ41" s="535"/>
      <c r="CR41" s="532" t="str">
        <f>'CE. 45'!R44</f>
        <v/>
      </c>
      <c r="CS41" s="533"/>
      <c r="CT41" s="534" t="str">
        <f>'CE. 46'!R44</f>
        <v/>
      </c>
      <c r="CU41" s="535"/>
      <c r="CV41" s="532" t="str">
        <f>'CE. 47'!R44</f>
        <v/>
      </c>
      <c r="CW41" s="533"/>
      <c r="CX41" s="534" t="str">
        <f>'CE. 48'!R44</f>
        <v/>
      </c>
      <c r="CY41" s="535"/>
      <c r="CZ41" s="532" t="str">
        <f>'CE. 49'!R44</f>
        <v/>
      </c>
      <c r="DA41" s="533"/>
      <c r="DB41" s="534" t="str">
        <f>'CE. 50'!R44</f>
        <v/>
      </c>
      <c r="DC41" s="535"/>
      <c r="DD41" s="532" t="str">
        <f>'CE. 51'!R44</f>
        <v/>
      </c>
      <c r="DE41" s="533"/>
      <c r="DF41" s="534" t="str">
        <f>'CE. 52'!R44</f>
        <v/>
      </c>
      <c r="DG41" s="535"/>
      <c r="DH41" s="532" t="str">
        <f>'CE. 53'!R44</f>
        <v/>
      </c>
      <c r="DI41" s="533"/>
      <c r="DJ41" s="534" t="str">
        <f>'CE. 54'!R44</f>
        <v/>
      </c>
      <c r="DK41" s="535"/>
      <c r="DL41" s="532" t="str">
        <f>'CE. 55'!R44</f>
        <v/>
      </c>
      <c r="DM41" s="533"/>
      <c r="DN41" s="534" t="str">
        <f>'CE. 56'!R44</f>
        <v/>
      </c>
      <c r="DO41" s="535"/>
      <c r="DP41" s="532" t="str">
        <f>'CE. 57'!R44</f>
        <v/>
      </c>
      <c r="DQ41" s="533"/>
      <c r="DR41" s="534" t="str">
        <f>'CE. 58'!R44</f>
        <v/>
      </c>
      <c r="DS41" s="535"/>
      <c r="DT41" s="532" t="str">
        <f>'CE. 59'!R44</f>
        <v/>
      </c>
      <c r="DU41" s="533"/>
      <c r="DV41" s="534" t="str">
        <f>'CE. 60'!R44</f>
        <v/>
      </c>
      <c r="DW41" s="535"/>
    </row>
    <row r="42" spans="1:127">
      <c r="A42" s="95">
        <v>39</v>
      </c>
      <c r="B42" s="17" t="str">
        <f>FINAL!B50</f>
        <v/>
      </c>
      <c r="C42" s="256"/>
      <c r="D42" s="44" t="str">
        <f t="shared" si="58"/>
        <v/>
      </c>
      <c r="E42" s="44" t="str">
        <f t="shared" si="58"/>
        <v/>
      </c>
      <c r="F42" s="26" t="e">
        <f t="shared" si="59"/>
        <v>#DIV/0!</v>
      </c>
      <c r="G42" s="27" t="e">
        <f t="shared" si="60"/>
        <v>#DIV/0!</v>
      </c>
      <c r="H42" s="532" t="str">
        <f>'CE. 1'!R45</f>
        <v/>
      </c>
      <c r="I42" s="533"/>
      <c r="J42" s="534" t="str">
        <f>'CE. 2'!R45</f>
        <v/>
      </c>
      <c r="K42" s="534"/>
      <c r="L42" s="532" t="str">
        <f>'CE. 3'!R45</f>
        <v/>
      </c>
      <c r="M42" s="532"/>
      <c r="N42" s="534" t="str">
        <f>'CE. 4'!R45</f>
        <v/>
      </c>
      <c r="O42" s="534"/>
      <c r="P42" s="532" t="str">
        <f>'CE. 5'!R45</f>
        <v/>
      </c>
      <c r="Q42" s="532"/>
      <c r="R42" s="534" t="str">
        <f>'CE. 6'!R45</f>
        <v/>
      </c>
      <c r="S42" s="535"/>
      <c r="T42" s="532" t="str">
        <f>'CE. 7'!R45</f>
        <v/>
      </c>
      <c r="U42" s="533"/>
      <c r="V42" s="534" t="str">
        <f>'CE. 8'!R45</f>
        <v/>
      </c>
      <c r="W42" s="535"/>
      <c r="X42" s="532" t="str">
        <f>'CE. 9'!R45</f>
        <v/>
      </c>
      <c r="Y42" s="533"/>
      <c r="Z42" s="534" t="str">
        <f>'CE. 10'!R45</f>
        <v/>
      </c>
      <c r="AA42" s="535"/>
      <c r="AB42" s="532" t="str">
        <f>'CE. 11'!R45</f>
        <v/>
      </c>
      <c r="AC42" s="533"/>
      <c r="AD42" s="534" t="str">
        <f>'CE. 12'!R45</f>
        <v/>
      </c>
      <c r="AE42" s="535"/>
      <c r="AF42" s="532" t="str">
        <f>'CE. 13'!R45</f>
        <v/>
      </c>
      <c r="AG42" s="533"/>
      <c r="AH42" s="534" t="str">
        <f>'CE. 14'!R45</f>
        <v/>
      </c>
      <c r="AI42" s="535"/>
      <c r="AJ42" s="532" t="str">
        <f>'CE. 15'!R45</f>
        <v/>
      </c>
      <c r="AK42" s="533"/>
      <c r="AL42" s="534" t="str">
        <f>'CE. 16'!R45</f>
        <v/>
      </c>
      <c r="AM42" s="535"/>
      <c r="AN42" s="532" t="str">
        <f>'CE. 17'!R45</f>
        <v/>
      </c>
      <c r="AO42" s="533"/>
      <c r="AP42" s="534" t="str">
        <f>'CE. 18'!R45</f>
        <v/>
      </c>
      <c r="AQ42" s="535"/>
      <c r="AR42" s="532" t="str">
        <f>'CE. 19'!R45</f>
        <v/>
      </c>
      <c r="AS42" s="533"/>
      <c r="AT42" s="534" t="str">
        <f>'CE. 20'!R45</f>
        <v/>
      </c>
      <c r="AU42" s="535"/>
      <c r="AV42" s="532" t="str">
        <f>'CE. 21'!R45</f>
        <v/>
      </c>
      <c r="AW42" s="533"/>
      <c r="AX42" s="534" t="str">
        <f>'CE. 22'!R45</f>
        <v/>
      </c>
      <c r="AY42" s="535"/>
      <c r="AZ42" s="532" t="str">
        <f>'CE. 23'!R45</f>
        <v/>
      </c>
      <c r="BA42" s="533"/>
      <c r="BB42" s="534" t="str">
        <f>'CE. 24'!R45</f>
        <v/>
      </c>
      <c r="BC42" s="535"/>
      <c r="BD42" s="532" t="str">
        <f>'CE. 25'!R45</f>
        <v/>
      </c>
      <c r="BE42" s="533"/>
      <c r="BF42" s="534" t="str">
        <f>'CE. 26'!R45</f>
        <v/>
      </c>
      <c r="BG42" s="535"/>
      <c r="BH42" s="532" t="str">
        <f>'CE. 27'!R45</f>
        <v/>
      </c>
      <c r="BI42" s="533"/>
      <c r="BJ42" s="534" t="str">
        <f>'CE. 28'!R45</f>
        <v/>
      </c>
      <c r="BK42" s="535"/>
      <c r="BL42" s="532" t="str">
        <f>'CE. 29'!R45</f>
        <v/>
      </c>
      <c r="BM42" s="533"/>
      <c r="BN42" s="534" t="str">
        <f>'CE. 30'!R45</f>
        <v/>
      </c>
      <c r="BO42" s="535"/>
      <c r="BP42" s="532" t="str">
        <f>'CE. 31'!R45</f>
        <v/>
      </c>
      <c r="BQ42" s="533"/>
      <c r="BR42" s="534" t="str">
        <f>'CE. 32'!R45</f>
        <v/>
      </c>
      <c r="BS42" s="535"/>
      <c r="BT42" s="532" t="str">
        <f>'CE. 33'!R45</f>
        <v/>
      </c>
      <c r="BU42" s="533"/>
      <c r="BV42" s="534" t="str">
        <f>'CE. 34'!R45</f>
        <v/>
      </c>
      <c r="BW42" s="535"/>
      <c r="BX42" s="532" t="str">
        <f>'CE. 35'!R45</f>
        <v/>
      </c>
      <c r="BY42" s="533"/>
      <c r="BZ42" s="534" t="str">
        <f>'CE. 36'!R45</f>
        <v/>
      </c>
      <c r="CA42" s="535"/>
      <c r="CB42" s="532" t="str">
        <f>'CE. 37'!R45</f>
        <v/>
      </c>
      <c r="CC42" s="533"/>
      <c r="CD42" s="534" t="str">
        <f>'CE. 38'!R45</f>
        <v/>
      </c>
      <c r="CE42" s="535"/>
      <c r="CF42" s="532" t="str">
        <f>'CE. 39'!R45</f>
        <v/>
      </c>
      <c r="CG42" s="533"/>
      <c r="CH42" s="534" t="str">
        <f>'CE. 40'!R45</f>
        <v/>
      </c>
      <c r="CI42" s="535"/>
      <c r="CJ42" s="532" t="str">
        <f>'CE. 41'!R45</f>
        <v/>
      </c>
      <c r="CK42" s="533"/>
      <c r="CL42" s="534" t="str">
        <f>'CE. 42'!R45</f>
        <v/>
      </c>
      <c r="CM42" s="535"/>
      <c r="CN42" s="532" t="str">
        <f>'CE. 43'!R45</f>
        <v/>
      </c>
      <c r="CO42" s="533"/>
      <c r="CP42" s="534" t="str">
        <f>'CE. 44'!R45</f>
        <v/>
      </c>
      <c r="CQ42" s="535"/>
      <c r="CR42" s="532" t="str">
        <f>'CE. 45'!R45</f>
        <v/>
      </c>
      <c r="CS42" s="533"/>
      <c r="CT42" s="534" t="str">
        <f>'CE. 46'!R45</f>
        <v/>
      </c>
      <c r="CU42" s="535"/>
      <c r="CV42" s="532" t="str">
        <f>'CE. 47'!R45</f>
        <v/>
      </c>
      <c r="CW42" s="533"/>
      <c r="CX42" s="534" t="str">
        <f>'CE. 48'!R45</f>
        <v/>
      </c>
      <c r="CY42" s="535"/>
      <c r="CZ42" s="532" t="str">
        <f>'CE. 49'!R45</f>
        <v/>
      </c>
      <c r="DA42" s="533"/>
      <c r="DB42" s="534" t="str">
        <f>'CE. 50'!R45</f>
        <v/>
      </c>
      <c r="DC42" s="535"/>
      <c r="DD42" s="532" t="str">
        <f>'CE. 51'!R45</f>
        <v/>
      </c>
      <c r="DE42" s="533"/>
      <c r="DF42" s="534" t="str">
        <f>'CE. 52'!R45</f>
        <v/>
      </c>
      <c r="DG42" s="535"/>
      <c r="DH42" s="532" t="str">
        <f>'CE. 53'!R45</f>
        <v/>
      </c>
      <c r="DI42" s="533"/>
      <c r="DJ42" s="534" t="str">
        <f>'CE. 54'!R45</f>
        <v/>
      </c>
      <c r="DK42" s="535"/>
      <c r="DL42" s="532" t="str">
        <f>'CE. 55'!R45</f>
        <v/>
      </c>
      <c r="DM42" s="533"/>
      <c r="DN42" s="534" t="str">
        <f>'CE. 56'!R45</f>
        <v/>
      </c>
      <c r="DO42" s="535"/>
      <c r="DP42" s="532" t="str">
        <f>'CE. 57'!R45</f>
        <v/>
      </c>
      <c r="DQ42" s="533"/>
      <c r="DR42" s="534" t="str">
        <f>'CE. 58'!R45</f>
        <v/>
      </c>
      <c r="DS42" s="535"/>
      <c r="DT42" s="532" t="str">
        <f>'CE. 59'!R45</f>
        <v/>
      </c>
      <c r="DU42" s="533"/>
      <c r="DV42" s="534" t="str">
        <f>'CE. 60'!R45</f>
        <v/>
      </c>
      <c r="DW42" s="535"/>
    </row>
    <row r="43" spans="1:127">
      <c r="A43" s="95">
        <v>40</v>
      </c>
      <c r="B43" s="239" t="str">
        <f>FINAL!B51</f>
        <v/>
      </c>
      <c r="C43" s="256"/>
      <c r="D43" s="44" t="str">
        <f t="shared" si="58"/>
        <v/>
      </c>
      <c r="E43" s="44" t="str">
        <f t="shared" si="58"/>
        <v/>
      </c>
      <c r="F43" s="26" t="e">
        <f t="shared" si="59"/>
        <v>#DIV/0!</v>
      </c>
      <c r="G43" s="27" t="e">
        <f t="shared" si="60"/>
        <v>#DIV/0!</v>
      </c>
      <c r="H43" s="532" t="str">
        <f>'CE. 1'!R46</f>
        <v/>
      </c>
      <c r="I43" s="533"/>
      <c r="J43" s="534" t="str">
        <f>'CE. 2'!R46</f>
        <v/>
      </c>
      <c r="K43" s="534"/>
      <c r="L43" s="532" t="str">
        <f>'CE. 3'!R46</f>
        <v/>
      </c>
      <c r="M43" s="532"/>
      <c r="N43" s="534" t="str">
        <f>'CE. 4'!R46</f>
        <v/>
      </c>
      <c r="O43" s="534"/>
      <c r="P43" s="532" t="str">
        <f>'CE. 5'!R46</f>
        <v/>
      </c>
      <c r="Q43" s="532"/>
      <c r="R43" s="534" t="str">
        <f>'CE. 6'!R46</f>
        <v/>
      </c>
      <c r="S43" s="535"/>
      <c r="T43" s="532" t="str">
        <f>'CE. 7'!R46</f>
        <v/>
      </c>
      <c r="U43" s="533"/>
      <c r="V43" s="534" t="str">
        <f>'CE. 8'!R46</f>
        <v/>
      </c>
      <c r="W43" s="535"/>
      <c r="X43" s="532" t="str">
        <f>'CE. 9'!R46</f>
        <v/>
      </c>
      <c r="Y43" s="533"/>
      <c r="Z43" s="534" t="str">
        <f>'CE. 10'!R46</f>
        <v/>
      </c>
      <c r="AA43" s="535"/>
      <c r="AB43" s="532" t="str">
        <f>'CE. 11'!R46</f>
        <v/>
      </c>
      <c r="AC43" s="533"/>
      <c r="AD43" s="534" t="str">
        <f>'CE. 12'!R46</f>
        <v/>
      </c>
      <c r="AE43" s="535"/>
      <c r="AF43" s="532" t="str">
        <f>'CE. 13'!R46</f>
        <v/>
      </c>
      <c r="AG43" s="533"/>
      <c r="AH43" s="534" t="str">
        <f>'CE. 14'!R46</f>
        <v/>
      </c>
      <c r="AI43" s="535"/>
      <c r="AJ43" s="532" t="str">
        <f>'CE. 15'!R46</f>
        <v/>
      </c>
      <c r="AK43" s="533"/>
      <c r="AL43" s="534" t="str">
        <f>'CE. 16'!R46</f>
        <v/>
      </c>
      <c r="AM43" s="535"/>
      <c r="AN43" s="532" t="str">
        <f>'CE. 17'!R46</f>
        <v/>
      </c>
      <c r="AO43" s="533"/>
      <c r="AP43" s="534" t="str">
        <f>'CE. 18'!R46</f>
        <v/>
      </c>
      <c r="AQ43" s="535"/>
      <c r="AR43" s="532" t="str">
        <f>'CE. 19'!R46</f>
        <v/>
      </c>
      <c r="AS43" s="533"/>
      <c r="AT43" s="534" t="str">
        <f>'CE. 20'!R46</f>
        <v/>
      </c>
      <c r="AU43" s="535"/>
      <c r="AV43" s="532" t="str">
        <f>'CE. 21'!R46</f>
        <v/>
      </c>
      <c r="AW43" s="533"/>
      <c r="AX43" s="534" t="str">
        <f>'CE. 22'!R46</f>
        <v/>
      </c>
      <c r="AY43" s="535"/>
      <c r="AZ43" s="532" t="str">
        <f>'CE. 23'!R46</f>
        <v/>
      </c>
      <c r="BA43" s="533"/>
      <c r="BB43" s="534" t="str">
        <f>'CE. 24'!R46</f>
        <v/>
      </c>
      <c r="BC43" s="535"/>
      <c r="BD43" s="532" t="str">
        <f>'CE. 25'!R46</f>
        <v/>
      </c>
      <c r="BE43" s="533"/>
      <c r="BF43" s="534" t="str">
        <f>'CE. 26'!R46</f>
        <v/>
      </c>
      <c r="BG43" s="535"/>
      <c r="BH43" s="532" t="str">
        <f>'CE. 27'!R46</f>
        <v/>
      </c>
      <c r="BI43" s="533"/>
      <c r="BJ43" s="534" t="str">
        <f>'CE. 28'!R46</f>
        <v/>
      </c>
      <c r="BK43" s="535"/>
      <c r="BL43" s="532" t="str">
        <f>'CE. 29'!R46</f>
        <v/>
      </c>
      <c r="BM43" s="533"/>
      <c r="BN43" s="534" t="str">
        <f>'CE. 30'!R46</f>
        <v/>
      </c>
      <c r="BO43" s="535"/>
      <c r="BP43" s="532" t="str">
        <f>'CE. 31'!R46</f>
        <v/>
      </c>
      <c r="BQ43" s="533"/>
      <c r="BR43" s="534" t="str">
        <f>'CE. 32'!R46</f>
        <v/>
      </c>
      <c r="BS43" s="535"/>
      <c r="BT43" s="532" t="str">
        <f>'CE. 33'!R46</f>
        <v/>
      </c>
      <c r="BU43" s="533"/>
      <c r="BV43" s="534" t="str">
        <f>'CE. 34'!R46</f>
        <v/>
      </c>
      <c r="BW43" s="535"/>
      <c r="BX43" s="532" t="str">
        <f>'CE. 35'!R46</f>
        <v/>
      </c>
      <c r="BY43" s="533"/>
      <c r="BZ43" s="534" t="str">
        <f>'CE. 36'!R46</f>
        <v/>
      </c>
      <c r="CA43" s="535"/>
      <c r="CB43" s="532" t="str">
        <f>'CE. 37'!R46</f>
        <v/>
      </c>
      <c r="CC43" s="533"/>
      <c r="CD43" s="534" t="str">
        <f>'CE. 38'!R46</f>
        <v/>
      </c>
      <c r="CE43" s="535"/>
      <c r="CF43" s="532" t="str">
        <f>'CE. 39'!R46</f>
        <v/>
      </c>
      <c r="CG43" s="533"/>
      <c r="CH43" s="534" t="str">
        <f>'CE. 40'!R46</f>
        <v/>
      </c>
      <c r="CI43" s="535"/>
      <c r="CJ43" s="532" t="str">
        <f>'CE. 41'!R46</f>
        <v/>
      </c>
      <c r="CK43" s="533"/>
      <c r="CL43" s="534" t="str">
        <f>'CE. 42'!R46</f>
        <v/>
      </c>
      <c r="CM43" s="535"/>
      <c r="CN43" s="532" t="str">
        <f>'CE. 43'!R46</f>
        <v/>
      </c>
      <c r="CO43" s="533"/>
      <c r="CP43" s="534" t="str">
        <f>'CE. 44'!R46</f>
        <v/>
      </c>
      <c r="CQ43" s="535"/>
      <c r="CR43" s="532" t="str">
        <f>'CE. 45'!R46</f>
        <v/>
      </c>
      <c r="CS43" s="533"/>
      <c r="CT43" s="534" t="str">
        <f>'CE. 46'!R46</f>
        <v/>
      </c>
      <c r="CU43" s="535"/>
      <c r="CV43" s="532" t="str">
        <f>'CE. 47'!R46</f>
        <v/>
      </c>
      <c r="CW43" s="533"/>
      <c r="CX43" s="534" t="str">
        <f>'CE. 48'!R46</f>
        <v/>
      </c>
      <c r="CY43" s="535"/>
      <c r="CZ43" s="532" t="str">
        <f>'CE. 49'!R46</f>
        <v/>
      </c>
      <c r="DA43" s="533"/>
      <c r="DB43" s="534" t="str">
        <f>'CE. 50'!R46</f>
        <v/>
      </c>
      <c r="DC43" s="535"/>
      <c r="DD43" s="532" t="str">
        <f>'CE. 51'!R46</f>
        <v/>
      </c>
      <c r="DE43" s="533"/>
      <c r="DF43" s="534" t="str">
        <f>'CE. 52'!R46</f>
        <v/>
      </c>
      <c r="DG43" s="535"/>
      <c r="DH43" s="532" t="str">
        <f>'CE. 53'!R46</f>
        <v/>
      </c>
      <c r="DI43" s="533"/>
      <c r="DJ43" s="534" t="str">
        <f>'CE. 54'!R46</f>
        <v/>
      </c>
      <c r="DK43" s="535"/>
      <c r="DL43" s="532" t="str">
        <f>'CE. 55'!R46</f>
        <v/>
      </c>
      <c r="DM43" s="533"/>
      <c r="DN43" s="534" t="str">
        <f>'CE. 56'!R46</f>
        <v/>
      </c>
      <c r="DO43" s="535"/>
      <c r="DP43" s="532" t="str">
        <f>'CE. 57'!R46</f>
        <v/>
      </c>
      <c r="DQ43" s="533"/>
      <c r="DR43" s="534" t="str">
        <f>'CE. 58'!R46</f>
        <v/>
      </c>
      <c r="DS43" s="535"/>
      <c r="DT43" s="532" t="str">
        <f>'CE. 59'!R46</f>
        <v/>
      </c>
      <c r="DU43" s="533"/>
      <c r="DV43" s="534" t="str">
        <f>'CE. 60'!R46</f>
        <v/>
      </c>
      <c r="DW43" s="535"/>
    </row>
    <row r="44" spans="1:127" ht="16.5" thickBot="1">
      <c r="A44" s="96">
        <v>41</v>
      </c>
      <c r="B44" s="212" t="str">
        <f>FINAL!B52</f>
        <v/>
      </c>
      <c r="C44" s="257"/>
      <c r="D44" s="112" t="str">
        <f t="shared" si="58"/>
        <v/>
      </c>
      <c r="E44" s="112" t="str">
        <f t="shared" si="58"/>
        <v/>
      </c>
      <c r="F44" s="114" t="e">
        <f t="shared" si="59"/>
        <v>#DIV/0!</v>
      </c>
      <c r="G44" s="115" t="e">
        <f t="shared" si="60"/>
        <v>#DIV/0!</v>
      </c>
      <c r="H44" s="536" t="str">
        <f>'CE. 1'!R47</f>
        <v/>
      </c>
      <c r="I44" s="537"/>
      <c r="J44" s="538" t="str">
        <f>'CE. 2'!R47</f>
        <v/>
      </c>
      <c r="K44" s="538"/>
      <c r="L44" s="536" t="str">
        <f>'CE. 3'!R47</f>
        <v/>
      </c>
      <c r="M44" s="536"/>
      <c r="N44" s="538" t="str">
        <f>'CE. 4'!R47</f>
        <v/>
      </c>
      <c r="O44" s="538"/>
      <c r="P44" s="536" t="str">
        <f>'CE. 5'!R47</f>
        <v/>
      </c>
      <c r="Q44" s="536"/>
      <c r="R44" s="538" t="str">
        <f>'CE. 6'!R47</f>
        <v/>
      </c>
      <c r="S44" s="539"/>
      <c r="T44" s="536" t="str">
        <f>'CE. 7'!R47</f>
        <v/>
      </c>
      <c r="U44" s="537"/>
      <c r="V44" s="538" t="str">
        <f>'CE. 8'!R47</f>
        <v/>
      </c>
      <c r="W44" s="539"/>
      <c r="X44" s="536" t="str">
        <f>'CE. 9'!R47</f>
        <v/>
      </c>
      <c r="Y44" s="537"/>
      <c r="Z44" s="538" t="str">
        <f>'CE. 10'!R47</f>
        <v/>
      </c>
      <c r="AA44" s="539"/>
      <c r="AB44" s="536" t="str">
        <f>'CE. 11'!R47</f>
        <v/>
      </c>
      <c r="AC44" s="537"/>
      <c r="AD44" s="538" t="str">
        <f>'CE. 12'!R47</f>
        <v/>
      </c>
      <c r="AE44" s="539"/>
      <c r="AF44" s="536" t="str">
        <f>'CE. 13'!R47</f>
        <v/>
      </c>
      <c r="AG44" s="537"/>
      <c r="AH44" s="538" t="str">
        <f>'CE. 14'!R47</f>
        <v/>
      </c>
      <c r="AI44" s="539"/>
      <c r="AJ44" s="536" t="str">
        <f>'CE. 15'!R47</f>
        <v/>
      </c>
      <c r="AK44" s="537"/>
      <c r="AL44" s="538" t="str">
        <f>'CE. 16'!R47</f>
        <v/>
      </c>
      <c r="AM44" s="539"/>
      <c r="AN44" s="536" t="str">
        <f>'CE. 17'!R47</f>
        <v/>
      </c>
      <c r="AO44" s="537"/>
      <c r="AP44" s="538" t="str">
        <f>'CE. 18'!R47</f>
        <v/>
      </c>
      <c r="AQ44" s="539"/>
      <c r="AR44" s="536" t="str">
        <f>'CE. 19'!R47</f>
        <v/>
      </c>
      <c r="AS44" s="537"/>
      <c r="AT44" s="538" t="str">
        <f>'CE. 20'!R47</f>
        <v/>
      </c>
      <c r="AU44" s="539"/>
      <c r="AV44" s="536" t="str">
        <f>'CE. 21'!R47</f>
        <v/>
      </c>
      <c r="AW44" s="537"/>
      <c r="AX44" s="538" t="str">
        <f>'CE. 22'!R47</f>
        <v/>
      </c>
      <c r="AY44" s="539"/>
      <c r="AZ44" s="536" t="str">
        <f>'CE. 23'!R47</f>
        <v/>
      </c>
      <c r="BA44" s="537"/>
      <c r="BB44" s="538" t="str">
        <f>'CE. 24'!R47</f>
        <v/>
      </c>
      <c r="BC44" s="539"/>
      <c r="BD44" s="536" t="str">
        <f>'CE. 25'!R47</f>
        <v/>
      </c>
      <c r="BE44" s="537"/>
      <c r="BF44" s="538" t="str">
        <f>'CE. 26'!R47</f>
        <v/>
      </c>
      <c r="BG44" s="539"/>
      <c r="BH44" s="536" t="str">
        <f>'CE. 27'!R47</f>
        <v/>
      </c>
      <c r="BI44" s="537"/>
      <c r="BJ44" s="538" t="str">
        <f>'CE. 28'!R47</f>
        <v/>
      </c>
      <c r="BK44" s="539"/>
      <c r="BL44" s="536" t="str">
        <f>'CE. 29'!R47</f>
        <v/>
      </c>
      <c r="BM44" s="537"/>
      <c r="BN44" s="538" t="str">
        <f>'CE. 30'!R47</f>
        <v/>
      </c>
      <c r="BO44" s="539"/>
      <c r="BP44" s="536" t="str">
        <f>'CE. 31'!R47</f>
        <v/>
      </c>
      <c r="BQ44" s="537"/>
      <c r="BR44" s="538" t="str">
        <f>'CE. 32'!R47</f>
        <v/>
      </c>
      <c r="BS44" s="539"/>
      <c r="BT44" s="536" t="str">
        <f>'CE. 33'!R47</f>
        <v/>
      </c>
      <c r="BU44" s="537"/>
      <c r="BV44" s="538" t="str">
        <f>'CE. 34'!R47</f>
        <v/>
      </c>
      <c r="BW44" s="539"/>
      <c r="BX44" s="536" t="str">
        <f>'CE. 35'!R47</f>
        <v/>
      </c>
      <c r="BY44" s="537"/>
      <c r="BZ44" s="538" t="str">
        <f>'CE. 36'!R47</f>
        <v/>
      </c>
      <c r="CA44" s="539"/>
      <c r="CB44" s="536" t="str">
        <f>'CE. 37'!R47</f>
        <v/>
      </c>
      <c r="CC44" s="537"/>
      <c r="CD44" s="538" t="str">
        <f>'CE. 38'!R47</f>
        <v/>
      </c>
      <c r="CE44" s="539"/>
      <c r="CF44" s="536" t="str">
        <f>'CE. 39'!R47</f>
        <v/>
      </c>
      <c r="CG44" s="537"/>
      <c r="CH44" s="538" t="str">
        <f>'CE. 40'!R47</f>
        <v/>
      </c>
      <c r="CI44" s="539"/>
      <c r="CJ44" s="536" t="str">
        <f>'CE. 41'!R47</f>
        <v/>
      </c>
      <c r="CK44" s="537"/>
      <c r="CL44" s="538" t="str">
        <f>'CE. 42'!R47</f>
        <v/>
      </c>
      <c r="CM44" s="539"/>
      <c r="CN44" s="536" t="str">
        <f>'CE. 43'!R47</f>
        <v/>
      </c>
      <c r="CO44" s="537"/>
      <c r="CP44" s="538" t="str">
        <f>'CE. 44'!R47</f>
        <v/>
      </c>
      <c r="CQ44" s="539"/>
      <c r="CR44" s="536" t="str">
        <f>'CE. 45'!R47</f>
        <v/>
      </c>
      <c r="CS44" s="537"/>
      <c r="CT44" s="538" t="str">
        <f>'CE. 46'!R47</f>
        <v/>
      </c>
      <c r="CU44" s="539"/>
      <c r="CV44" s="536" t="str">
        <f>'CE. 47'!R47</f>
        <v/>
      </c>
      <c r="CW44" s="537"/>
      <c r="CX44" s="538" t="str">
        <f>'CE. 48'!R47</f>
        <v/>
      </c>
      <c r="CY44" s="539"/>
      <c r="CZ44" s="536" t="str">
        <f>'CE. 49'!R47</f>
        <v/>
      </c>
      <c r="DA44" s="537"/>
      <c r="DB44" s="538" t="str">
        <f>'CE. 50'!R47</f>
        <v/>
      </c>
      <c r="DC44" s="539"/>
      <c r="DD44" s="536" t="str">
        <f>'CE. 51'!R47</f>
        <v/>
      </c>
      <c r="DE44" s="537"/>
      <c r="DF44" s="538" t="str">
        <f>'CE. 52'!R47</f>
        <v/>
      </c>
      <c r="DG44" s="539"/>
      <c r="DH44" s="536" t="str">
        <f>'CE. 53'!R47</f>
        <v/>
      </c>
      <c r="DI44" s="537"/>
      <c r="DJ44" s="538" t="str">
        <f>'CE. 54'!R47</f>
        <v/>
      </c>
      <c r="DK44" s="539"/>
      <c r="DL44" s="536" t="str">
        <f>'CE. 55'!R47</f>
        <v/>
      </c>
      <c r="DM44" s="537"/>
      <c r="DN44" s="538" t="str">
        <f>'CE. 56'!R47</f>
        <v/>
      </c>
      <c r="DO44" s="539"/>
      <c r="DP44" s="536" t="str">
        <f>'CE. 57'!R47</f>
        <v/>
      </c>
      <c r="DQ44" s="537"/>
      <c r="DR44" s="538" t="str">
        <f>'CE. 58'!R47</f>
        <v/>
      </c>
      <c r="DS44" s="539"/>
      <c r="DT44" s="536" t="str">
        <f>'CE. 59'!R47</f>
        <v/>
      </c>
      <c r="DU44" s="537"/>
      <c r="DV44" s="538" t="str">
        <f>'CE. 60'!R47</f>
        <v/>
      </c>
      <c r="DW44" s="539"/>
    </row>
    <row r="45" spans="1:127">
      <c r="AH45" s="23"/>
      <c r="AI45" s="23"/>
      <c r="DT45" s="23"/>
      <c r="DU45" s="23"/>
    </row>
    <row r="46" spans="1:127">
      <c r="AR46" s="23"/>
    </row>
  </sheetData>
  <sheetProtection algorithmName="SHA-512" hashValue="9EqjG+KUKTHJmVy/lZhz8idB3ustY2clkHgptBWbjjh8hcL338zd6bvNUdd1QvU55229DjkfKXqpa7rXOIcEJA==" saltValue="ww0a0hskjw2qiYHYxMLMhw==" spinCount="100000" sheet="1" objects="1" scenarios="1" selectLockedCells="1"/>
  <mergeCells count="2587">
    <mergeCell ref="DL44:DM44"/>
    <mergeCell ref="DN44:DO44"/>
    <mergeCell ref="DP44:DQ44"/>
    <mergeCell ref="DR44:DS44"/>
    <mergeCell ref="DT44:DU44"/>
    <mergeCell ref="DV44:DW44"/>
    <mergeCell ref="CZ44:DA44"/>
    <mergeCell ref="DB44:DC44"/>
    <mergeCell ref="DD44:DE44"/>
    <mergeCell ref="DF44:DG44"/>
    <mergeCell ref="DH44:DI44"/>
    <mergeCell ref="DJ44:DK44"/>
    <mergeCell ref="CN44:CO44"/>
    <mergeCell ref="CP44:CQ44"/>
    <mergeCell ref="CR44:CS44"/>
    <mergeCell ref="CT44:CU44"/>
    <mergeCell ref="CV44:CW44"/>
    <mergeCell ref="CX44:CY44"/>
    <mergeCell ref="CB44:CC44"/>
    <mergeCell ref="CD44:CE44"/>
    <mergeCell ref="CF44:CG44"/>
    <mergeCell ref="CH44:CI44"/>
    <mergeCell ref="CJ44:CK44"/>
    <mergeCell ref="CL44:CM44"/>
    <mergeCell ref="BP44:BQ44"/>
    <mergeCell ref="BR44:BS44"/>
    <mergeCell ref="BT44:BU44"/>
    <mergeCell ref="BV44:BW44"/>
    <mergeCell ref="BX44:BY44"/>
    <mergeCell ref="BZ44:CA44"/>
    <mergeCell ref="BD44:BE44"/>
    <mergeCell ref="BF44:BG44"/>
    <mergeCell ref="BH44:BI44"/>
    <mergeCell ref="BJ44:BK44"/>
    <mergeCell ref="BL44:BM44"/>
    <mergeCell ref="BN44:BO44"/>
    <mergeCell ref="AR44:AS44"/>
    <mergeCell ref="AT44:AU44"/>
    <mergeCell ref="AV44:AW44"/>
    <mergeCell ref="AX44:AY44"/>
    <mergeCell ref="AZ44:BA44"/>
    <mergeCell ref="BB44:BC44"/>
    <mergeCell ref="AF44:AG44"/>
    <mergeCell ref="AH44:AI44"/>
    <mergeCell ref="AJ44:AK44"/>
    <mergeCell ref="AL44:AM44"/>
    <mergeCell ref="AN44:AO44"/>
    <mergeCell ref="AP44:AQ44"/>
    <mergeCell ref="T44:U44"/>
    <mergeCell ref="V44:W44"/>
    <mergeCell ref="X44:Y44"/>
    <mergeCell ref="Z44:AA44"/>
    <mergeCell ref="AB44:AC44"/>
    <mergeCell ref="AD44:AE44"/>
    <mergeCell ref="H44:I44"/>
    <mergeCell ref="J44:K44"/>
    <mergeCell ref="L44:M44"/>
    <mergeCell ref="N44:O44"/>
    <mergeCell ref="P44:Q44"/>
    <mergeCell ref="R44:S44"/>
    <mergeCell ref="DL43:DM43"/>
    <mergeCell ref="DN43:DO43"/>
    <mergeCell ref="DP43:DQ43"/>
    <mergeCell ref="DR43:DS43"/>
    <mergeCell ref="DT43:DU43"/>
    <mergeCell ref="DV43:DW43"/>
    <mergeCell ref="CZ43:DA43"/>
    <mergeCell ref="DB43:DC43"/>
    <mergeCell ref="DD43:DE43"/>
    <mergeCell ref="DF43:DG43"/>
    <mergeCell ref="DH43:DI43"/>
    <mergeCell ref="DJ43:DK43"/>
    <mergeCell ref="CN43:CO43"/>
    <mergeCell ref="CP43:CQ43"/>
    <mergeCell ref="CR43:CS43"/>
    <mergeCell ref="CT43:CU43"/>
    <mergeCell ref="CV43:CW43"/>
    <mergeCell ref="CX43:CY43"/>
    <mergeCell ref="CB43:CC43"/>
    <mergeCell ref="CD43:CE43"/>
    <mergeCell ref="CF43:CG43"/>
    <mergeCell ref="CH43:CI43"/>
    <mergeCell ref="CJ43:CK43"/>
    <mergeCell ref="CL43:CM43"/>
    <mergeCell ref="BP43:BQ43"/>
    <mergeCell ref="BR43:BS43"/>
    <mergeCell ref="BT43:BU43"/>
    <mergeCell ref="BV43:BW43"/>
    <mergeCell ref="BX43:BY43"/>
    <mergeCell ref="BZ43:CA43"/>
    <mergeCell ref="BD43:BE43"/>
    <mergeCell ref="BF43:BG43"/>
    <mergeCell ref="BH43:BI43"/>
    <mergeCell ref="BJ43:BK43"/>
    <mergeCell ref="BL43:BM43"/>
    <mergeCell ref="BN43:BO43"/>
    <mergeCell ref="AR43:AS43"/>
    <mergeCell ref="AT43:AU43"/>
    <mergeCell ref="AV43:AW43"/>
    <mergeCell ref="AX43:AY43"/>
    <mergeCell ref="AZ43:BA43"/>
    <mergeCell ref="BB43:BC43"/>
    <mergeCell ref="AF43:AG43"/>
    <mergeCell ref="AH43:AI43"/>
    <mergeCell ref="AJ43:AK43"/>
    <mergeCell ref="AL43:AM43"/>
    <mergeCell ref="AN43:AO43"/>
    <mergeCell ref="AP43:AQ43"/>
    <mergeCell ref="T43:U43"/>
    <mergeCell ref="V43:W43"/>
    <mergeCell ref="X43:Y43"/>
    <mergeCell ref="Z43:AA43"/>
    <mergeCell ref="AB43:AC43"/>
    <mergeCell ref="AD43:AE43"/>
    <mergeCell ref="H43:I43"/>
    <mergeCell ref="J43:K43"/>
    <mergeCell ref="L43:M43"/>
    <mergeCell ref="N43:O43"/>
    <mergeCell ref="P43:Q43"/>
    <mergeCell ref="R43:S43"/>
    <mergeCell ref="DL42:DM42"/>
    <mergeCell ref="DN42:DO42"/>
    <mergeCell ref="DP42:DQ42"/>
    <mergeCell ref="DR42:DS42"/>
    <mergeCell ref="DT42:DU42"/>
    <mergeCell ref="BP42:BQ42"/>
    <mergeCell ref="BR42:BS42"/>
    <mergeCell ref="BT42:BU42"/>
    <mergeCell ref="BV42:BW42"/>
    <mergeCell ref="BX42:BY42"/>
    <mergeCell ref="BZ42:CA42"/>
    <mergeCell ref="BD42:BE42"/>
    <mergeCell ref="BF42:BG42"/>
    <mergeCell ref="BH42:BI42"/>
    <mergeCell ref="BJ42:BK42"/>
    <mergeCell ref="BL42:BM42"/>
    <mergeCell ref="BN42:BO42"/>
    <mergeCell ref="AR42:AS42"/>
    <mergeCell ref="AT42:AU42"/>
    <mergeCell ref="AV42:AW42"/>
    <mergeCell ref="DV42:DW42"/>
    <mergeCell ref="CZ42:DA42"/>
    <mergeCell ref="DB42:DC42"/>
    <mergeCell ref="DD42:DE42"/>
    <mergeCell ref="DF42:DG42"/>
    <mergeCell ref="DH42:DI42"/>
    <mergeCell ref="DJ42:DK42"/>
    <mergeCell ref="CN42:CO42"/>
    <mergeCell ref="CP42:CQ42"/>
    <mergeCell ref="CR42:CS42"/>
    <mergeCell ref="CT42:CU42"/>
    <mergeCell ref="CV42:CW42"/>
    <mergeCell ref="CX42:CY42"/>
    <mergeCell ref="CB42:CC42"/>
    <mergeCell ref="CD42:CE42"/>
    <mergeCell ref="CF42:CG42"/>
    <mergeCell ref="CH42:CI42"/>
    <mergeCell ref="CJ42:CK42"/>
    <mergeCell ref="CL42:CM42"/>
    <mergeCell ref="AX42:AY42"/>
    <mergeCell ref="AZ42:BA42"/>
    <mergeCell ref="BB42:BC42"/>
    <mergeCell ref="AF42:AG42"/>
    <mergeCell ref="AH42:AI42"/>
    <mergeCell ref="AJ42:AK42"/>
    <mergeCell ref="AL42:AM42"/>
    <mergeCell ref="AN42:AO42"/>
    <mergeCell ref="AP42:AQ42"/>
    <mergeCell ref="T42:U42"/>
    <mergeCell ref="V42:W42"/>
    <mergeCell ref="X42:Y42"/>
    <mergeCell ref="Z42:AA42"/>
    <mergeCell ref="AB42:AC42"/>
    <mergeCell ref="AD42:AE42"/>
    <mergeCell ref="H42:I42"/>
    <mergeCell ref="J42:K42"/>
    <mergeCell ref="L42:M42"/>
    <mergeCell ref="N42:O42"/>
    <mergeCell ref="P42:Q42"/>
    <mergeCell ref="R42:S42"/>
    <mergeCell ref="DL41:DM41"/>
    <mergeCell ref="DN41:DO41"/>
    <mergeCell ref="DP41:DQ41"/>
    <mergeCell ref="DR41:DS41"/>
    <mergeCell ref="DT41:DU41"/>
    <mergeCell ref="DV41:DW41"/>
    <mergeCell ref="CZ41:DA41"/>
    <mergeCell ref="DB41:DC41"/>
    <mergeCell ref="DD41:DE41"/>
    <mergeCell ref="DF41:DG41"/>
    <mergeCell ref="DH41:DI41"/>
    <mergeCell ref="DJ41:DK41"/>
    <mergeCell ref="CN41:CO41"/>
    <mergeCell ref="CP41:CQ41"/>
    <mergeCell ref="CR41:CS41"/>
    <mergeCell ref="CT41:CU41"/>
    <mergeCell ref="CV41:CW41"/>
    <mergeCell ref="CX41:CY41"/>
    <mergeCell ref="CB41:CC41"/>
    <mergeCell ref="CD41:CE41"/>
    <mergeCell ref="CF41:CG41"/>
    <mergeCell ref="CH41:CI41"/>
    <mergeCell ref="CJ41:CK41"/>
    <mergeCell ref="CL41:CM41"/>
    <mergeCell ref="BP41:BQ41"/>
    <mergeCell ref="BR41:BS41"/>
    <mergeCell ref="BT41:BU41"/>
    <mergeCell ref="BV41:BW41"/>
    <mergeCell ref="BX41:BY41"/>
    <mergeCell ref="BZ41:CA41"/>
    <mergeCell ref="BD41:BE41"/>
    <mergeCell ref="BF41:BG41"/>
    <mergeCell ref="BH41:BI41"/>
    <mergeCell ref="BJ41:BK41"/>
    <mergeCell ref="BL41:BM41"/>
    <mergeCell ref="BN41:BO41"/>
    <mergeCell ref="AR41:AS41"/>
    <mergeCell ref="AT41:AU41"/>
    <mergeCell ref="AV41:AW41"/>
    <mergeCell ref="AX41:AY41"/>
    <mergeCell ref="AZ41:BA41"/>
    <mergeCell ref="BB41:BC41"/>
    <mergeCell ref="AF41:AG41"/>
    <mergeCell ref="AH41:AI41"/>
    <mergeCell ref="AJ41:AK41"/>
    <mergeCell ref="AL41:AM41"/>
    <mergeCell ref="AN41:AO41"/>
    <mergeCell ref="AP41:AQ41"/>
    <mergeCell ref="T41:U41"/>
    <mergeCell ref="V41:W41"/>
    <mergeCell ref="X41:Y41"/>
    <mergeCell ref="Z41:AA41"/>
    <mergeCell ref="AB41:AC41"/>
    <mergeCell ref="AD41:AE41"/>
    <mergeCell ref="H41:I41"/>
    <mergeCell ref="J41:K41"/>
    <mergeCell ref="L41:M41"/>
    <mergeCell ref="N41:O41"/>
    <mergeCell ref="P41:Q41"/>
    <mergeCell ref="R41:S41"/>
    <mergeCell ref="DL40:DM40"/>
    <mergeCell ref="DN40:DO40"/>
    <mergeCell ref="DP40:DQ40"/>
    <mergeCell ref="DR40:DS40"/>
    <mergeCell ref="DT40:DU40"/>
    <mergeCell ref="DV40:DW40"/>
    <mergeCell ref="CZ40:DA40"/>
    <mergeCell ref="DB40:DC40"/>
    <mergeCell ref="DD40:DE40"/>
    <mergeCell ref="DF40:DG40"/>
    <mergeCell ref="DH40:DI40"/>
    <mergeCell ref="DJ40:DK40"/>
    <mergeCell ref="CN40:CO40"/>
    <mergeCell ref="CP40:CQ40"/>
    <mergeCell ref="CR40:CS40"/>
    <mergeCell ref="CT40:CU40"/>
    <mergeCell ref="CV40:CW40"/>
    <mergeCell ref="CX40:CY40"/>
    <mergeCell ref="CB40:CC40"/>
    <mergeCell ref="CD40:CE40"/>
    <mergeCell ref="CF40:CG40"/>
    <mergeCell ref="CH40:CI40"/>
    <mergeCell ref="CJ40:CK40"/>
    <mergeCell ref="CL40:CM40"/>
    <mergeCell ref="BP40:BQ40"/>
    <mergeCell ref="BR40:BS40"/>
    <mergeCell ref="BT40:BU40"/>
    <mergeCell ref="BV40:BW40"/>
    <mergeCell ref="BX40:BY40"/>
    <mergeCell ref="BZ40:CA40"/>
    <mergeCell ref="BD40:BE40"/>
    <mergeCell ref="BF40:BG40"/>
    <mergeCell ref="BH40:BI40"/>
    <mergeCell ref="BJ40:BK40"/>
    <mergeCell ref="BL40:BM40"/>
    <mergeCell ref="BN40:BO40"/>
    <mergeCell ref="AR40:AS40"/>
    <mergeCell ref="AT40:AU40"/>
    <mergeCell ref="AV40:AW40"/>
    <mergeCell ref="AX40:AY40"/>
    <mergeCell ref="AZ40:BA40"/>
    <mergeCell ref="BB40:BC40"/>
    <mergeCell ref="AF40:AG40"/>
    <mergeCell ref="AH40:AI40"/>
    <mergeCell ref="AJ40:AK40"/>
    <mergeCell ref="AL40:AM40"/>
    <mergeCell ref="AN40:AO40"/>
    <mergeCell ref="AP40:AQ40"/>
    <mergeCell ref="T40:U40"/>
    <mergeCell ref="V40:W40"/>
    <mergeCell ref="X40:Y40"/>
    <mergeCell ref="Z40:AA40"/>
    <mergeCell ref="AB40:AC40"/>
    <mergeCell ref="AD40:AE40"/>
    <mergeCell ref="H40:I40"/>
    <mergeCell ref="J40:K40"/>
    <mergeCell ref="L40:M40"/>
    <mergeCell ref="N40:O40"/>
    <mergeCell ref="P40:Q40"/>
    <mergeCell ref="R40:S40"/>
    <mergeCell ref="DL39:DM39"/>
    <mergeCell ref="DN39:DO39"/>
    <mergeCell ref="DP39:DQ39"/>
    <mergeCell ref="DR39:DS39"/>
    <mergeCell ref="DT39:DU39"/>
    <mergeCell ref="BP39:BQ39"/>
    <mergeCell ref="BR39:BS39"/>
    <mergeCell ref="BT39:BU39"/>
    <mergeCell ref="BV39:BW39"/>
    <mergeCell ref="BX39:BY39"/>
    <mergeCell ref="BZ39:CA39"/>
    <mergeCell ref="BD39:BE39"/>
    <mergeCell ref="BF39:BG39"/>
    <mergeCell ref="BH39:BI39"/>
    <mergeCell ref="BJ39:BK39"/>
    <mergeCell ref="BL39:BM39"/>
    <mergeCell ref="BN39:BO39"/>
    <mergeCell ref="AR39:AS39"/>
    <mergeCell ref="AT39:AU39"/>
    <mergeCell ref="AV39:AW39"/>
    <mergeCell ref="DV39:DW39"/>
    <mergeCell ref="CZ39:DA39"/>
    <mergeCell ref="DB39:DC39"/>
    <mergeCell ref="DD39:DE39"/>
    <mergeCell ref="DF39:DG39"/>
    <mergeCell ref="DH39:DI39"/>
    <mergeCell ref="DJ39:DK39"/>
    <mergeCell ref="CN39:CO39"/>
    <mergeCell ref="CP39:CQ39"/>
    <mergeCell ref="CR39:CS39"/>
    <mergeCell ref="CT39:CU39"/>
    <mergeCell ref="CV39:CW39"/>
    <mergeCell ref="CX39:CY39"/>
    <mergeCell ref="CB39:CC39"/>
    <mergeCell ref="CD39:CE39"/>
    <mergeCell ref="CF39:CG39"/>
    <mergeCell ref="CH39:CI39"/>
    <mergeCell ref="CJ39:CK39"/>
    <mergeCell ref="CL39:CM39"/>
    <mergeCell ref="AX39:AY39"/>
    <mergeCell ref="AZ39:BA39"/>
    <mergeCell ref="BB39:BC39"/>
    <mergeCell ref="AF39:AG39"/>
    <mergeCell ref="AH39:AI39"/>
    <mergeCell ref="AJ39:AK39"/>
    <mergeCell ref="AL39:AM39"/>
    <mergeCell ref="AN39:AO39"/>
    <mergeCell ref="AP39:AQ39"/>
    <mergeCell ref="T39:U39"/>
    <mergeCell ref="V39:W39"/>
    <mergeCell ref="X39:Y39"/>
    <mergeCell ref="Z39:AA39"/>
    <mergeCell ref="AB39:AC39"/>
    <mergeCell ref="AD39:AE39"/>
    <mergeCell ref="H39:I39"/>
    <mergeCell ref="J39:K39"/>
    <mergeCell ref="L39:M39"/>
    <mergeCell ref="N39:O39"/>
    <mergeCell ref="P39:Q39"/>
    <mergeCell ref="R39:S39"/>
    <mergeCell ref="DL38:DM38"/>
    <mergeCell ref="DN38:DO38"/>
    <mergeCell ref="DP38:DQ38"/>
    <mergeCell ref="DR38:DS38"/>
    <mergeCell ref="DT38:DU38"/>
    <mergeCell ref="DV38:DW38"/>
    <mergeCell ref="CZ38:DA38"/>
    <mergeCell ref="DB38:DC38"/>
    <mergeCell ref="DD38:DE38"/>
    <mergeCell ref="DF38:DG38"/>
    <mergeCell ref="DH38:DI38"/>
    <mergeCell ref="DJ38:DK38"/>
    <mergeCell ref="CN38:CO38"/>
    <mergeCell ref="CP38:CQ38"/>
    <mergeCell ref="CR38:CS38"/>
    <mergeCell ref="CT38:CU38"/>
    <mergeCell ref="CV38:CW38"/>
    <mergeCell ref="CX38:CY38"/>
    <mergeCell ref="CB38:CC38"/>
    <mergeCell ref="CD38:CE38"/>
    <mergeCell ref="CF38:CG38"/>
    <mergeCell ref="CH38:CI38"/>
    <mergeCell ref="CJ38:CK38"/>
    <mergeCell ref="CL38:CM38"/>
    <mergeCell ref="BP38:BQ38"/>
    <mergeCell ref="BR38:BS38"/>
    <mergeCell ref="BT38:BU38"/>
    <mergeCell ref="BV38:BW38"/>
    <mergeCell ref="BX38:BY38"/>
    <mergeCell ref="BZ38:CA38"/>
    <mergeCell ref="BD38:BE38"/>
    <mergeCell ref="BF38:BG38"/>
    <mergeCell ref="BH38:BI38"/>
    <mergeCell ref="BJ38:BK38"/>
    <mergeCell ref="BL38:BM38"/>
    <mergeCell ref="BN38:BO38"/>
    <mergeCell ref="AR38:AS38"/>
    <mergeCell ref="AT38:AU38"/>
    <mergeCell ref="AV38:AW38"/>
    <mergeCell ref="AX38:AY38"/>
    <mergeCell ref="AZ38:BA38"/>
    <mergeCell ref="BB38:BC38"/>
    <mergeCell ref="AF38:AG38"/>
    <mergeCell ref="AH38:AI38"/>
    <mergeCell ref="AJ38:AK38"/>
    <mergeCell ref="AL38:AM38"/>
    <mergeCell ref="AN38:AO38"/>
    <mergeCell ref="AP38:AQ38"/>
    <mergeCell ref="T38:U38"/>
    <mergeCell ref="V38:W38"/>
    <mergeCell ref="X38:Y38"/>
    <mergeCell ref="Z38:AA38"/>
    <mergeCell ref="AB38:AC38"/>
    <mergeCell ref="AD38:AE38"/>
    <mergeCell ref="H38:I38"/>
    <mergeCell ref="J38:K38"/>
    <mergeCell ref="L38:M38"/>
    <mergeCell ref="N38:O38"/>
    <mergeCell ref="P38:Q38"/>
    <mergeCell ref="R38:S38"/>
    <mergeCell ref="DL37:DM37"/>
    <mergeCell ref="DN37:DO37"/>
    <mergeCell ref="DP37:DQ37"/>
    <mergeCell ref="DR37:DS37"/>
    <mergeCell ref="DT37:DU37"/>
    <mergeCell ref="DV37:DW37"/>
    <mergeCell ref="CZ37:DA37"/>
    <mergeCell ref="DB37:DC37"/>
    <mergeCell ref="DD37:DE37"/>
    <mergeCell ref="DF37:DG37"/>
    <mergeCell ref="DH37:DI37"/>
    <mergeCell ref="DJ37:DK37"/>
    <mergeCell ref="CN37:CO37"/>
    <mergeCell ref="CP37:CQ37"/>
    <mergeCell ref="CR37:CS37"/>
    <mergeCell ref="CT37:CU37"/>
    <mergeCell ref="CV37:CW37"/>
    <mergeCell ref="CX37:CY37"/>
    <mergeCell ref="CB37:CC37"/>
    <mergeCell ref="CD37:CE37"/>
    <mergeCell ref="CF37:CG37"/>
    <mergeCell ref="CH37:CI37"/>
    <mergeCell ref="CJ37:CK37"/>
    <mergeCell ref="CL37:CM37"/>
    <mergeCell ref="BP37:BQ37"/>
    <mergeCell ref="BR37:BS37"/>
    <mergeCell ref="BT37:BU37"/>
    <mergeCell ref="BV37:BW37"/>
    <mergeCell ref="BX37:BY37"/>
    <mergeCell ref="BZ37:CA37"/>
    <mergeCell ref="BD37:BE37"/>
    <mergeCell ref="BF37:BG37"/>
    <mergeCell ref="BH37:BI37"/>
    <mergeCell ref="BJ37:BK37"/>
    <mergeCell ref="BL37:BM37"/>
    <mergeCell ref="BN37:BO37"/>
    <mergeCell ref="AR37:AS37"/>
    <mergeCell ref="AT37:AU37"/>
    <mergeCell ref="AV37:AW37"/>
    <mergeCell ref="AX37:AY37"/>
    <mergeCell ref="AZ37:BA37"/>
    <mergeCell ref="BB37:BC37"/>
    <mergeCell ref="AF37:AG37"/>
    <mergeCell ref="AH37:AI37"/>
    <mergeCell ref="AJ37:AK37"/>
    <mergeCell ref="AL37:AM37"/>
    <mergeCell ref="AN37:AO37"/>
    <mergeCell ref="AP37:AQ37"/>
    <mergeCell ref="T37:U37"/>
    <mergeCell ref="V37:W37"/>
    <mergeCell ref="X37:Y37"/>
    <mergeCell ref="Z37:AA37"/>
    <mergeCell ref="AB37:AC37"/>
    <mergeCell ref="AD37:AE37"/>
    <mergeCell ref="H37:I37"/>
    <mergeCell ref="J37:K37"/>
    <mergeCell ref="L37:M37"/>
    <mergeCell ref="N37:O37"/>
    <mergeCell ref="P37:Q37"/>
    <mergeCell ref="R37:S37"/>
    <mergeCell ref="DL36:DM36"/>
    <mergeCell ref="DN36:DO36"/>
    <mergeCell ref="DP36:DQ36"/>
    <mergeCell ref="DR36:DS36"/>
    <mergeCell ref="DT36:DU36"/>
    <mergeCell ref="BP36:BQ36"/>
    <mergeCell ref="BR36:BS36"/>
    <mergeCell ref="BT36:BU36"/>
    <mergeCell ref="BV36:BW36"/>
    <mergeCell ref="BX36:BY36"/>
    <mergeCell ref="BZ36:CA36"/>
    <mergeCell ref="BD36:BE36"/>
    <mergeCell ref="BF36:BG36"/>
    <mergeCell ref="BH36:BI36"/>
    <mergeCell ref="BJ36:BK36"/>
    <mergeCell ref="BL36:BM36"/>
    <mergeCell ref="BN36:BO36"/>
    <mergeCell ref="AR36:AS36"/>
    <mergeCell ref="AT36:AU36"/>
    <mergeCell ref="AV36:AW36"/>
    <mergeCell ref="DV36:DW36"/>
    <mergeCell ref="CZ36:DA36"/>
    <mergeCell ref="DB36:DC36"/>
    <mergeCell ref="DD36:DE36"/>
    <mergeCell ref="DF36:DG36"/>
    <mergeCell ref="DH36:DI36"/>
    <mergeCell ref="DJ36:DK36"/>
    <mergeCell ref="CN36:CO36"/>
    <mergeCell ref="CP36:CQ36"/>
    <mergeCell ref="CR36:CS36"/>
    <mergeCell ref="CT36:CU36"/>
    <mergeCell ref="CV36:CW36"/>
    <mergeCell ref="CX36:CY36"/>
    <mergeCell ref="CB36:CC36"/>
    <mergeCell ref="CD36:CE36"/>
    <mergeCell ref="CF36:CG36"/>
    <mergeCell ref="CH36:CI36"/>
    <mergeCell ref="CJ36:CK36"/>
    <mergeCell ref="CL36:CM36"/>
    <mergeCell ref="AX36:AY36"/>
    <mergeCell ref="AZ36:BA36"/>
    <mergeCell ref="BB36:BC36"/>
    <mergeCell ref="AF36:AG36"/>
    <mergeCell ref="AH36:AI36"/>
    <mergeCell ref="AJ36:AK36"/>
    <mergeCell ref="AL36:AM36"/>
    <mergeCell ref="AN36:AO36"/>
    <mergeCell ref="AP36:AQ36"/>
    <mergeCell ref="T36:U36"/>
    <mergeCell ref="V36:W36"/>
    <mergeCell ref="X36:Y36"/>
    <mergeCell ref="Z36:AA36"/>
    <mergeCell ref="AB36:AC36"/>
    <mergeCell ref="AD36:AE36"/>
    <mergeCell ref="H36:I36"/>
    <mergeCell ref="J36:K36"/>
    <mergeCell ref="L36:M36"/>
    <mergeCell ref="N36:O36"/>
    <mergeCell ref="P36:Q36"/>
    <mergeCell ref="R36:S36"/>
    <mergeCell ref="DL35:DM35"/>
    <mergeCell ref="DN35:DO35"/>
    <mergeCell ref="DP35:DQ35"/>
    <mergeCell ref="DR35:DS35"/>
    <mergeCell ref="DT35:DU35"/>
    <mergeCell ref="DV35:DW35"/>
    <mergeCell ref="CZ35:DA35"/>
    <mergeCell ref="DB35:DC35"/>
    <mergeCell ref="DD35:DE35"/>
    <mergeCell ref="DF35:DG35"/>
    <mergeCell ref="DH35:DI35"/>
    <mergeCell ref="DJ35:DK35"/>
    <mergeCell ref="CN35:CO35"/>
    <mergeCell ref="CP35:CQ35"/>
    <mergeCell ref="CR35:CS35"/>
    <mergeCell ref="CT35:CU35"/>
    <mergeCell ref="CV35:CW35"/>
    <mergeCell ref="CX35:CY35"/>
    <mergeCell ref="CB35:CC35"/>
    <mergeCell ref="CD35:CE35"/>
    <mergeCell ref="CF35:CG35"/>
    <mergeCell ref="CH35:CI35"/>
    <mergeCell ref="CJ35:CK35"/>
    <mergeCell ref="CL35:CM35"/>
    <mergeCell ref="BP35:BQ35"/>
    <mergeCell ref="BR35:BS35"/>
    <mergeCell ref="BT35:BU35"/>
    <mergeCell ref="BV35:BW35"/>
    <mergeCell ref="BX35:BY35"/>
    <mergeCell ref="BZ35:CA35"/>
    <mergeCell ref="BD35:BE35"/>
    <mergeCell ref="BF35:BG35"/>
    <mergeCell ref="BH35:BI35"/>
    <mergeCell ref="BJ35:BK35"/>
    <mergeCell ref="BL35:BM35"/>
    <mergeCell ref="BN35:BO35"/>
    <mergeCell ref="AR35:AS35"/>
    <mergeCell ref="AT35:AU35"/>
    <mergeCell ref="AV35:AW35"/>
    <mergeCell ref="AX35:AY35"/>
    <mergeCell ref="AZ35:BA35"/>
    <mergeCell ref="BB35:BC35"/>
    <mergeCell ref="AF35:AG35"/>
    <mergeCell ref="AH35:AI35"/>
    <mergeCell ref="AJ35:AK35"/>
    <mergeCell ref="AL35:AM35"/>
    <mergeCell ref="AN35:AO35"/>
    <mergeCell ref="AP35:AQ35"/>
    <mergeCell ref="T35:U35"/>
    <mergeCell ref="V35:W35"/>
    <mergeCell ref="X35:Y35"/>
    <mergeCell ref="Z35:AA35"/>
    <mergeCell ref="AB35:AC35"/>
    <mergeCell ref="AD35:AE35"/>
    <mergeCell ref="H35:I35"/>
    <mergeCell ref="J35:K35"/>
    <mergeCell ref="L35:M35"/>
    <mergeCell ref="N35:O35"/>
    <mergeCell ref="P35:Q35"/>
    <mergeCell ref="R35:S35"/>
    <mergeCell ref="DL34:DM34"/>
    <mergeCell ref="DN34:DO34"/>
    <mergeCell ref="DP34:DQ34"/>
    <mergeCell ref="DR34:DS34"/>
    <mergeCell ref="DT34:DU34"/>
    <mergeCell ref="DV34:DW34"/>
    <mergeCell ref="CZ34:DA34"/>
    <mergeCell ref="DB34:DC34"/>
    <mergeCell ref="DD34:DE34"/>
    <mergeCell ref="DF34:DG34"/>
    <mergeCell ref="DH34:DI34"/>
    <mergeCell ref="DJ34:DK34"/>
    <mergeCell ref="CN34:CO34"/>
    <mergeCell ref="CP34:CQ34"/>
    <mergeCell ref="CR34:CS34"/>
    <mergeCell ref="CT34:CU34"/>
    <mergeCell ref="CV34:CW34"/>
    <mergeCell ref="CX34:CY34"/>
    <mergeCell ref="CB34:CC34"/>
    <mergeCell ref="CD34:CE34"/>
    <mergeCell ref="CF34:CG34"/>
    <mergeCell ref="CH34:CI34"/>
    <mergeCell ref="CJ34:CK34"/>
    <mergeCell ref="CL34:CM34"/>
    <mergeCell ref="BP34:BQ34"/>
    <mergeCell ref="BR34:BS34"/>
    <mergeCell ref="BT34:BU34"/>
    <mergeCell ref="BV34:BW34"/>
    <mergeCell ref="BX34:BY34"/>
    <mergeCell ref="BZ34:CA34"/>
    <mergeCell ref="BD34:BE34"/>
    <mergeCell ref="BF34:BG34"/>
    <mergeCell ref="BH34:BI34"/>
    <mergeCell ref="BJ34:BK34"/>
    <mergeCell ref="BL34:BM34"/>
    <mergeCell ref="BN34:BO34"/>
    <mergeCell ref="AR34:AS34"/>
    <mergeCell ref="AT34:AU34"/>
    <mergeCell ref="AV34:AW34"/>
    <mergeCell ref="AX34:AY34"/>
    <mergeCell ref="AZ34:BA34"/>
    <mergeCell ref="BB34:BC34"/>
    <mergeCell ref="AF34:AG34"/>
    <mergeCell ref="AH34:AI34"/>
    <mergeCell ref="AJ34:AK34"/>
    <mergeCell ref="AL34:AM34"/>
    <mergeCell ref="AN34:AO34"/>
    <mergeCell ref="AP34:AQ34"/>
    <mergeCell ref="T34:U34"/>
    <mergeCell ref="V34:W34"/>
    <mergeCell ref="X34:Y34"/>
    <mergeCell ref="Z34:AA34"/>
    <mergeCell ref="AB34:AC34"/>
    <mergeCell ref="AD34:AE34"/>
    <mergeCell ref="H34:I34"/>
    <mergeCell ref="J34:K34"/>
    <mergeCell ref="L34:M34"/>
    <mergeCell ref="N34:O34"/>
    <mergeCell ref="P34:Q34"/>
    <mergeCell ref="R34:S34"/>
    <mergeCell ref="DL33:DM33"/>
    <mergeCell ref="DN33:DO33"/>
    <mergeCell ref="DP33:DQ33"/>
    <mergeCell ref="DR33:DS33"/>
    <mergeCell ref="DT33:DU33"/>
    <mergeCell ref="BP33:BQ33"/>
    <mergeCell ref="BR33:BS33"/>
    <mergeCell ref="BT33:BU33"/>
    <mergeCell ref="BV33:BW33"/>
    <mergeCell ref="BX33:BY33"/>
    <mergeCell ref="BZ33:CA33"/>
    <mergeCell ref="BD33:BE33"/>
    <mergeCell ref="BF33:BG33"/>
    <mergeCell ref="BH33:BI33"/>
    <mergeCell ref="BJ33:BK33"/>
    <mergeCell ref="BL33:BM33"/>
    <mergeCell ref="BN33:BO33"/>
    <mergeCell ref="AR33:AS33"/>
    <mergeCell ref="AT33:AU33"/>
    <mergeCell ref="AV33:AW33"/>
    <mergeCell ref="DV33:DW33"/>
    <mergeCell ref="CZ33:DA33"/>
    <mergeCell ref="DB33:DC33"/>
    <mergeCell ref="DD33:DE33"/>
    <mergeCell ref="DF33:DG33"/>
    <mergeCell ref="DH33:DI33"/>
    <mergeCell ref="DJ33:DK33"/>
    <mergeCell ref="CN33:CO33"/>
    <mergeCell ref="CP33:CQ33"/>
    <mergeCell ref="CR33:CS33"/>
    <mergeCell ref="CT33:CU33"/>
    <mergeCell ref="CV33:CW33"/>
    <mergeCell ref="CX33:CY33"/>
    <mergeCell ref="CB33:CC33"/>
    <mergeCell ref="CD33:CE33"/>
    <mergeCell ref="CF33:CG33"/>
    <mergeCell ref="CH33:CI33"/>
    <mergeCell ref="CJ33:CK33"/>
    <mergeCell ref="CL33:CM33"/>
    <mergeCell ref="AX33:AY33"/>
    <mergeCell ref="AZ33:BA33"/>
    <mergeCell ref="BB33:BC33"/>
    <mergeCell ref="AF33:AG33"/>
    <mergeCell ref="AH33:AI33"/>
    <mergeCell ref="AJ33:AK33"/>
    <mergeCell ref="AL33:AM33"/>
    <mergeCell ref="AN33:AO33"/>
    <mergeCell ref="AP33:AQ33"/>
    <mergeCell ref="T33:U33"/>
    <mergeCell ref="V33:W33"/>
    <mergeCell ref="X33:Y33"/>
    <mergeCell ref="Z33:AA33"/>
    <mergeCell ref="AB33:AC33"/>
    <mergeCell ref="AD33:AE33"/>
    <mergeCell ref="H33:I33"/>
    <mergeCell ref="J33:K33"/>
    <mergeCell ref="L33:M33"/>
    <mergeCell ref="N33:O33"/>
    <mergeCell ref="P33:Q33"/>
    <mergeCell ref="R33:S33"/>
    <mergeCell ref="DL32:DM32"/>
    <mergeCell ref="DN32:DO32"/>
    <mergeCell ref="DP32:DQ32"/>
    <mergeCell ref="DR32:DS32"/>
    <mergeCell ref="DT32:DU32"/>
    <mergeCell ref="DV32:DW32"/>
    <mergeCell ref="CZ32:DA32"/>
    <mergeCell ref="DB32:DC32"/>
    <mergeCell ref="DD32:DE32"/>
    <mergeCell ref="DF32:DG32"/>
    <mergeCell ref="DH32:DI32"/>
    <mergeCell ref="DJ32:DK32"/>
    <mergeCell ref="CN32:CO32"/>
    <mergeCell ref="CP32:CQ32"/>
    <mergeCell ref="CR32:CS32"/>
    <mergeCell ref="CT32:CU32"/>
    <mergeCell ref="CV32:CW32"/>
    <mergeCell ref="CX32:CY32"/>
    <mergeCell ref="CB32:CC32"/>
    <mergeCell ref="CD32:CE32"/>
    <mergeCell ref="CF32:CG32"/>
    <mergeCell ref="CH32:CI32"/>
    <mergeCell ref="CJ32:CK32"/>
    <mergeCell ref="CL32:CM32"/>
    <mergeCell ref="BP32:BQ32"/>
    <mergeCell ref="BR32:BS32"/>
    <mergeCell ref="BT32:BU32"/>
    <mergeCell ref="BV32:BW32"/>
    <mergeCell ref="BX32:BY32"/>
    <mergeCell ref="BZ32:CA32"/>
    <mergeCell ref="BD32:BE32"/>
    <mergeCell ref="BF32:BG32"/>
    <mergeCell ref="BH32:BI32"/>
    <mergeCell ref="BJ32:BK32"/>
    <mergeCell ref="BL32:BM32"/>
    <mergeCell ref="BN32:BO32"/>
    <mergeCell ref="AR32:AS32"/>
    <mergeCell ref="AT32:AU32"/>
    <mergeCell ref="AV32:AW32"/>
    <mergeCell ref="AX32:AY32"/>
    <mergeCell ref="AZ32:BA32"/>
    <mergeCell ref="BB32:BC32"/>
    <mergeCell ref="AF32:AG32"/>
    <mergeCell ref="AH32:AI32"/>
    <mergeCell ref="AJ32:AK32"/>
    <mergeCell ref="AL32:AM32"/>
    <mergeCell ref="AN32:AO32"/>
    <mergeCell ref="AP32:AQ32"/>
    <mergeCell ref="T32:U32"/>
    <mergeCell ref="V32:W32"/>
    <mergeCell ref="X32:Y32"/>
    <mergeCell ref="Z32:AA32"/>
    <mergeCell ref="AB32:AC32"/>
    <mergeCell ref="AD32:AE32"/>
    <mergeCell ref="H32:I32"/>
    <mergeCell ref="J32:K32"/>
    <mergeCell ref="L32:M32"/>
    <mergeCell ref="N32:O32"/>
    <mergeCell ref="P32:Q32"/>
    <mergeCell ref="R32:S32"/>
    <mergeCell ref="DL31:DM31"/>
    <mergeCell ref="DN31:DO31"/>
    <mergeCell ref="DP31:DQ31"/>
    <mergeCell ref="DR31:DS31"/>
    <mergeCell ref="DT31:DU31"/>
    <mergeCell ref="DV31:DW31"/>
    <mergeCell ref="CZ31:DA31"/>
    <mergeCell ref="DB31:DC31"/>
    <mergeCell ref="DD31:DE31"/>
    <mergeCell ref="DF31:DG31"/>
    <mergeCell ref="DH31:DI31"/>
    <mergeCell ref="DJ31:DK31"/>
    <mergeCell ref="CN31:CO31"/>
    <mergeCell ref="CP31:CQ31"/>
    <mergeCell ref="CR31:CS31"/>
    <mergeCell ref="CT31:CU31"/>
    <mergeCell ref="CV31:CW31"/>
    <mergeCell ref="CX31:CY31"/>
    <mergeCell ref="CB31:CC31"/>
    <mergeCell ref="CD31:CE31"/>
    <mergeCell ref="CF31:CG31"/>
    <mergeCell ref="CH31:CI31"/>
    <mergeCell ref="CJ31:CK31"/>
    <mergeCell ref="CL31:CM31"/>
    <mergeCell ref="BP31:BQ31"/>
    <mergeCell ref="BR31:BS31"/>
    <mergeCell ref="BT31:BU31"/>
    <mergeCell ref="BV31:BW31"/>
    <mergeCell ref="BX31:BY31"/>
    <mergeCell ref="BZ31:CA31"/>
    <mergeCell ref="BD31:BE31"/>
    <mergeCell ref="BF31:BG31"/>
    <mergeCell ref="BH31:BI31"/>
    <mergeCell ref="BJ31:BK31"/>
    <mergeCell ref="BL31:BM31"/>
    <mergeCell ref="BN31:BO31"/>
    <mergeCell ref="AR31:AS31"/>
    <mergeCell ref="AT31:AU31"/>
    <mergeCell ref="AV31:AW31"/>
    <mergeCell ref="AX31:AY31"/>
    <mergeCell ref="AZ31:BA31"/>
    <mergeCell ref="BB31:BC31"/>
    <mergeCell ref="AF31:AG31"/>
    <mergeCell ref="AH31:AI31"/>
    <mergeCell ref="AJ31:AK31"/>
    <mergeCell ref="AL31:AM31"/>
    <mergeCell ref="AN31:AO31"/>
    <mergeCell ref="AP31:AQ31"/>
    <mergeCell ref="T31:U31"/>
    <mergeCell ref="V31:W31"/>
    <mergeCell ref="X31:Y31"/>
    <mergeCell ref="Z31:AA31"/>
    <mergeCell ref="AB31:AC31"/>
    <mergeCell ref="AD31:AE31"/>
    <mergeCell ref="H31:I31"/>
    <mergeCell ref="J31:K31"/>
    <mergeCell ref="L31:M31"/>
    <mergeCell ref="N31:O31"/>
    <mergeCell ref="P31:Q31"/>
    <mergeCell ref="R31:S31"/>
    <mergeCell ref="DL30:DM30"/>
    <mergeCell ref="DN30:DO30"/>
    <mergeCell ref="DP30:DQ30"/>
    <mergeCell ref="DR30:DS30"/>
    <mergeCell ref="DT30:DU30"/>
    <mergeCell ref="BP30:BQ30"/>
    <mergeCell ref="BR30:BS30"/>
    <mergeCell ref="BT30:BU30"/>
    <mergeCell ref="BV30:BW30"/>
    <mergeCell ref="BX30:BY30"/>
    <mergeCell ref="BZ30:CA30"/>
    <mergeCell ref="BD30:BE30"/>
    <mergeCell ref="BF30:BG30"/>
    <mergeCell ref="BH30:BI30"/>
    <mergeCell ref="BJ30:BK30"/>
    <mergeCell ref="BL30:BM30"/>
    <mergeCell ref="BN30:BO30"/>
    <mergeCell ref="AR30:AS30"/>
    <mergeCell ref="AT30:AU30"/>
    <mergeCell ref="AV30:AW30"/>
    <mergeCell ref="DV30:DW30"/>
    <mergeCell ref="CZ30:DA30"/>
    <mergeCell ref="DB30:DC30"/>
    <mergeCell ref="DD30:DE30"/>
    <mergeCell ref="DF30:DG30"/>
    <mergeCell ref="DH30:DI30"/>
    <mergeCell ref="DJ30:DK30"/>
    <mergeCell ref="CN30:CO30"/>
    <mergeCell ref="CP30:CQ30"/>
    <mergeCell ref="CR30:CS30"/>
    <mergeCell ref="CT30:CU30"/>
    <mergeCell ref="CV30:CW30"/>
    <mergeCell ref="CX30:CY30"/>
    <mergeCell ref="CB30:CC30"/>
    <mergeCell ref="CD30:CE30"/>
    <mergeCell ref="CF30:CG30"/>
    <mergeCell ref="CH30:CI30"/>
    <mergeCell ref="CJ30:CK30"/>
    <mergeCell ref="CL30:CM30"/>
    <mergeCell ref="AX30:AY30"/>
    <mergeCell ref="AZ30:BA30"/>
    <mergeCell ref="BB30:BC30"/>
    <mergeCell ref="AF30:AG30"/>
    <mergeCell ref="AH30:AI30"/>
    <mergeCell ref="AJ30:AK30"/>
    <mergeCell ref="AL30:AM30"/>
    <mergeCell ref="AN30:AO30"/>
    <mergeCell ref="AP30:AQ30"/>
    <mergeCell ref="T30:U30"/>
    <mergeCell ref="V30:W30"/>
    <mergeCell ref="X30:Y30"/>
    <mergeCell ref="Z30:AA30"/>
    <mergeCell ref="AB30:AC30"/>
    <mergeCell ref="AD30:AE30"/>
    <mergeCell ref="H30:I30"/>
    <mergeCell ref="J30:K30"/>
    <mergeCell ref="L30:M30"/>
    <mergeCell ref="N30:O30"/>
    <mergeCell ref="P30:Q30"/>
    <mergeCell ref="R30:S30"/>
    <mergeCell ref="DL29:DM29"/>
    <mergeCell ref="DN29:DO29"/>
    <mergeCell ref="DP29:DQ29"/>
    <mergeCell ref="DR29:DS29"/>
    <mergeCell ref="DT29:DU29"/>
    <mergeCell ref="DV29:DW29"/>
    <mergeCell ref="CZ29:DA29"/>
    <mergeCell ref="DB29:DC29"/>
    <mergeCell ref="DD29:DE29"/>
    <mergeCell ref="DF29:DG29"/>
    <mergeCell ref="DH29:DI29"/>
    <mergeCell ref="DJ29:DK29"/>
    <mergeCell ref="CN29:CO29"/>
    <mergeCell ref="CP29:CQ29"/>
    <mergeCell ref="CR29:CS29"/>
    <mergeCell ref="CT29:CU29"/>
    <mergeCell ref="CV29:CW29"/>
    <mergeCell ref="CX29:CY29"/>
    <mergeCell ref="CB29:CC29"/>
    <mergeCell ref="CD29:CE29"/>
    <mergeCell ref="CF29:CG29"/>
    <mergeCell ref="CH29:CI29"/>
    <mergeCell ref="CJ29:CK29"/>
    <mergeCell ref="CL29:CM29"/>
    <mergeCell ref="BP29:BQ29"/>
    <mergeCell ref="BR29:BS29"/>
    <mergeCell ref="BT29:BU29"/>
    <mergeCell ref="BV29:BW29"/>
    <mergeCell ref="BX29:BY29"/>
    <mergeCell ref="BZ29:CA29"/>
    <mergeCell ref="BD29:BE29"/>
    <mergeCell ref="BF29:BG29"/>
    <mergeCell ref="BH29:BI29"/>
    <mergeCell ref="BJ29:BK29"/>
    <mergeCell ref="BL29:BM29"/>
    <mergeCell ref="BN29:BO29"/>
    <mergeCell ref="AR29:AS29"/>
    <mergeCell ref="AT29:AU29"/>
    <mergeCell ref="AV29:AW29"/>
    <mergeCell ref="AX29:AY29"/>
    <mergeCell ref="AZ29:BA29"/>
    <mergeCell ref="BB29:BC29"/>
    <mergeCell ref="AF29:AG29"/>
    <mergeCell ref="AH29:AI29"/>
    <mergeCell ref="AJ29:AK29"/>
    <mergeCell ref="AL29:AM29"/>
    <mergeCell ref="AN29:AO29"/>
    <mergeCell ref="AP29:AQ29"/>
    <mergeCell ref="T29:U29"/>
    <mergeCell ref="V29:W29"/>
    <mergeCell ref="X29:Y29"/>
    <mergeCell ref="Z29:AA29"/>
    <mergeCell ref="AB29:AC29"/>
    <mergeCell ref="AD29:AE29"/>
    <mergeCell ref="H29:I29"/>
    <mergeCell ref="J29:K29"/>
    <mergeCell ref="L29:M29"/>
    <mergeCell ref="N29:O29"/>
    <mergeCell ref="P29:Q29"/>
    <mergeCell ref="R29:S29"/>
    <mergeCell ref="DL28:DM28"/>
    <mergeCell ref="DN28:DO28"/>
    <mergeCell ref="DP28:DQ28"/>
    <mergeCell ref="DR28:DS28"/>
    <mergeCell ref="DT28:DU28"/>
    <mergeCell ref="DV28:DW28"/>
    <mergeCell ref="CZ28:DA28"/>
    <mergeCell ref="DB28:DC28"/>
    <mergeCell ref="DD28:DE28"/>
    <mergeCell ref="DF28:DG28"/>
    <mergeCell ref="DH28:DI28"/>
    <mergeCell ref="DJ28:DK28"/>
    <mergeCell ref="CN28:CO28"/>
    <mergeCell ref="CP28:CQ28"/>
    <mergeCell ref="CR28:CS28"/>
    <mergeCell ref="CT28:CU28"/>
    <mergeCell ref="CV28:CW28"/>
    <mergeCell ref="CX28:CY28"/>
    <mergeCell ref="CB28:CC28"/>
    <mergeCell ref="CD28:CE28"/>
    <mergeCell ref="CF28:CG28"/>
    <mergeCell ref="CH28:CI28"/>
    <mergeCell ref="CJ28:CK28"/>
    <mergeCell ref="CL28:CM28"/>
    <mergeCell ref="BP28:BQ28"/>
    <mergeCell ref="BR28:BS28"/>
    <mergeCell ref="BT28:BU28"/>
    <mergeCell ref="BV28:BW28"/>
    <mergeCell ref="BX28:BY28"/>
    <mergeCell ref="BZ28:CA28"/>
    <mergeCell ref="BD28:BE28"/>
    <mergeCell ref="BF28:BG28"/>
    <mergeCell ref="BH28:BI28"/>
    <mergeCell ref="BJ28:BK28"/>
    <mergeCell ref="BL28:BM28"/>
    <mergeCell ref="BN28:BO28"/>
    <mergeCell ref="AR28:AS28"/>
    <mergeCell ref="AT28:AU28"/>
    <mergeCell ref="AV28:AW28"/>
    <mergeCell ref="AX28:AY28"/>
    <mergeCell ref="AZ28:BA28"/>
    <mergeCell ref="BB28:BC28"/>
    <mergeCell ref="AF28:AG28"/>
    <mergeCell ref="AH28:AI28"/>
    <mergeCell ref="AJ28:AK28"/>
    <mergeCell ref="AL28:AM28"/>
    <mergeCell ref="AN28:AO28"/>
    <mergeCell ref="AP28:AQ28"/>
    <mergeCell ref="T28:U28"/>
    <mergeCell ref="V28:W28"/>
    <mergeCell ref="X28:Y28"/>
    <mergeCell ref="Z28:AA28"/>
    <mergeCell ref="AB28:AC28"/>
    <mergeCell ref="AD28:AE28"/>
    <mergeCell ref="H28:I28"/>
    <mergeCell ref="J28:K28"/>
    <mergeCell ref="L28:M28"/>
    <mergeCell ref="N28:O28"/>
    <mergeCell ref="P28:Q28"/>
    <mergeCell ref="R28:S28"/>
    <mergeCell ref="DL27:DM27"/>
    <mergeCell ref="DN27:DO27"/>
    <mergeCell ref="DP27:DQ27"/>
    <mergeCell ref="DR27:DS27"/>
    <mergeCell ref="DT27:DU27"/>
    <mergeCell ref="BP27:BQ27"/>
    <mergeCell ref="BR27:BS27"/>
    <mergeCell ref="BT27:BU27"/>
    <mergeCell ref="BV27:BW27"/>
    <mergeCell ref="BX27:BY27"/>
    <mergeCell ref="BZ27:CA27"/>
    <mergeCell ref="BD27:BE27"/>
    <mergeCell ref="BF27:BG27"/>
    <mergeCell ref="BH27:BI27"/>
    <mergeCell ref="BJ27:BK27"/>
    <mergeCell ref="BL27:BM27"/>
    <mergeCell ref="BN27:BO27"/>
    <mergeCell ref="AR27:AS27"/>
    <mergeCell ref="AT27:AU27"/>
    <mergeCell ref="AV27:AW27"/>
    <mergeCell ref="DV27:DW27"/>
    <mergeCell ref="CZ27:DA27"/>
    <mergeCell ref="DB27:DC27"/>
    <mergeCell ref="DD27:DE27"/>
    <mergeCell ref="DF27:DG27"/>
    <mergeCell ref="DH27:DI27"/>
    <mergeCell ref="DJ27:DK27"/>
    <mergeCell ref="CN27:CO27"/>
    <mergeCell ref="CP27:CQ27"/>
    <mergeCell ref="CR27:CS27"/>
    <mergeCell ref="CT27:CU27"/>
    <mergeCell ref="CV27:CW27"/>
    <mergeCell ref="CX27:CY27"/>
    <mergeCell ref="CB27:CC27"/>
    <mergeCell ref="CD27:CE27"/>
    <mergeCell ref="CF27:CG27"/>
    <mergeCell ref="CH27:CI27"/>
    <mergeCell ref="CJ27:CK27"/>
    <mergeCell ref="CL27:CM27"/>
    <mergeCell ref="AX27:AY27"/>
    <mergeCell ref="AZ27:BA27"/>
    <mergeCell ref="BB27:BC27"/>
    <mergeCell ref="AF27:AG27"/>
    <mergeCell ref="AH27:AI27"/>
    <mergeCell ref="AJ27:AK27"/>
    <mergeCell ref="AL27:AM27"/>
    <mergeCell ref="AN27:AO27"/>
    <mergeCell ref="AP27:AQ27"/>
    <mergeCell ref="T27:U27"/>
    <mergeCell ref="V27:W27"/>
    <mergeCell ref="X27:Y27"/>
    <mergeCell ref="Z27:AA27"/>
    <mergeCell ref="AB27:AC27"/>
    <mergeCell ref="AD27:AE27"/>
    <mergeCell ref="H27:I27"/>
    <mergeCell ref="J27:K27"/>
    <mergeCell ref="L27:M27"/>
    <mergeCell ref="N27:O27"/>
    <mergeCell ref="P27:Q27"/>
    <mergeCell ref="R27:S27"/>
    <mergeCell ref="DL26:DM26"/>
    <mergeCell ref="DN26:DO26"/>
    <mergeCell ref="DP26:DQ26"/>
    <mergeCell ref="DR26:DS26"/>
    <mergeCell ref="DT26:DU26"/>
    <mergeCell ref="DV26:DW26"/>
    <mergeCell ref="CZ26:DA26"/>
    <mergeCell ref="DB26:DC26"/>
    <mergeCell ref="DD26:DE26"/>
    <mergeCell ref="DF26:DG26"/>
    <mergeCell ref="DH26:DI26"/>
    <mergeCell ref="DJ26:DK26"/>
    <mergeCell ref="CN26:CO26"/>
    <mergeCell ref="CP26:CQ26"/>
    <mergeCell ref="CR26:CS26"/>
    <mergeCell ref="CT26:CU26"/>
    <mergeCell ref="CV26:CW26"/>
    <mergeCell ref="CX26:CY26"/>
    <mergeCell ref="CB26:CC26"/>
    <mergeCell ref="CD26:CE26"/>
    <mergeCell ref="CF26:CG26"/>
    <mergeCell ref="CH26:CI26"/>
    <mergeCell ref="CJ26:CK26"/>
    <mergeCell ref="CL26:CM26"/>
    <mergeCell ref="BP26:BQ26"/>
    <mergeCell ref="BR26:BS26"/>
    <mergeCell ref="BT26:BU26"/>
    <mergeCell ref="BV26:BW26"/>
    <mergeCell ref="BX26:BY26"/>
    <mergeCell ref="BZ26:CA26"/>
    <mergeCell ref="BD26:BE26"/>
    <mergeCell ref="BF26:BG26"/>
    <mergeCell ref="BH26:BI26"/>
    <mergeCell ref="BJ26:BK26"/>
    <mergeCell ref="BL26:BM26"/>
    <mergeCell ref="BN26:BO26"/>
    <mergeCell ref="AR26:AS26"/>
    <mergeCell ref="AT26:AU26"/>
    <mergeCell ref="AV26:AW26"/>
    <mergeCell ref="AX26:AY26"/>
    <mergeCell ref="AZ26:BA26"/>
    <mergeCell ref="BB26:BC26"/>
    <mergeCell ref="AF26:AG26"/>
    <mergeCell ref="AH26:AI26"/>
    <mergeCell ref="AJ26:AK26"/>
    <mergeCell ref="AL26:AM26"/>
    <mergeCell ref="AN26:AO26"/>
    <mergeCell ref="AP26:AQ26"/>
    <mergeCell ref="T26:U26"/>
    <mergeCell ref="V26:W26"/>
    <mergeCell ref="X26:Y26"/>
    <mergeCell ref="Z26:AA26"/>
    <mergeCell ref="AB26:AC26"/>
    <mergeCell ref="AD26:AE26"/>
    <mergeCell ref="H26:I26"/>
    <mergeCell ref="J26:K26"/>
    <mergeCell ref="L26:M26"/>
    <mergeCell ref="N26:O26"/>
    <mergeCell ref="P26:Q26"/>
    <mergeCell ref="R26:S26"/>
    <mergeCell ref="DL25:DM25"/>
    <mergeCell ref="DN25:DO25"/>
    <mergeCell ref="DP25:DQ25"/>
    <mergeCell ref="DR25:DS25"/>
    <mergeCell ref="DT25:DU25"/>
    <mergeCell ref="DV25:DW25"/>
    <mergeCell ref="CZ25:DA25"/>
    <mergeCell ref="DB25:DC25"/>
    <mergeCell ref="DD25:DE25"/>
    <mergeCell ref="DF25:DG25"/>
    <mergeCell ref="DH25:DI25"/>
    <mergeCell ref="DJ25:DK25"/>
    <mergeCell ref="CN25:CO25"/>
    <mergeCell ref="CP25:CQ25"/>
    <mergeCell ref="CR25:CS25"/>
    <mergeCell ref="CT25:CU25"/>
    <mergeCell ref="CV25:CW25"/>
    <mergeCell ref="CX25:CY25"/>
    <mergeCell ref="CB25:CC25"/>
    <mergeCell ref="CD25:CE25"/>
    <mergeCell ref="CF25:CG25"/>
    <mergeCell ref="CH25:CI25"/>
    <mergeCell ref="CJ25:CK25"/>
    <mergeCell ref="CL25:CM25"/>
    <mergeCell ref="BP25:BQ25"/>
    <mergeCell ref="BR25:BS25"/>
    <mergeCell ref="BT25:BU25"/>
    <mergeCell ref="BV25:BW25"/>
    <mergeCell ref="BX25:BY25"/>
    <mergeCell ref="BZ25:CA25"/>
    <mergeCell ref="BD25:BE25"/>
    <mergeCell ref="BF25:BG25"/>
    <mergeCell ref="BH25:BI25"/>
    <mergeCell ref="BJ25:BK25"/>
    <mergeCell ref="BL25:BM25"/>
    <mergeCell ref="BN25:BO25"/>
    <mergeCell ref="AR25:AS25"/>
    <mergeCell ref="AT25:AU25"/>
    <mergeCell ref="AV25:AW25"/>
    <mergeCell ref="AX25:AY25"/>
    <mergeCell ref="AZ25:BA25"/>
    <mergeCell ref="BB25:BC25"/>
    <mergeCell ref="AF25:AG25"/>
    <mergeCell ref="AH25:AI25"/>
    <mergeCell ref="AJ25:AK25"/>
    <mergeCell ref="AL25:AM25"/>
    <mergeCell ref="AN25:AO25"/>
    <mergeCell ref="AP25:AQ25"/>
    <mergeCell ref="T25:U25"/>
    <mergeCell ref="V25:W25"/>
    <mergeCell ref="X25:Y25"/>
    <mergeCell ref="Z25:AA25"/>
    <mergeCell ref="AB25:AC25"/>
    <mergeCell ref="AD25:AE25"/>
    <mergeCell ref="H25:I25"/>
    <mergeCell ref="J25:K25"/>
    <mergeCell ref="L25:M25"/>
    <mergeCell ref="N25:O25"/>
    <mergeCell ref="P25:Q25"/>
    <mergeCell ref="R25:S25"/>
    <mergeCell ref="DL24:DM24"/>
    <mergeCell ref="DN24:DO24"/>
    <mergeCell ref="DP24:DQ24"/>
    <mergeCell ref="DR24:DS24"/>
    <mergeCell ref="DT24:DU24"/>
    <mergeCell ref="BP24:BQ24"/>
    <mergeCell ref="BR24:BS24"/>
    <mergeCell ref="BT24:BU24"/>
    <mergeCell ref="BV24:BW24"/>
    <mergeCell ref="BX24:BY24"/>
    <mergeCell ref="BZ24:CA24"/>
    <mergeCell ref="BD24:BE24"/>
    <mergeCell ref="BF24:BG24"/>
    <mergeCell ref="BH24:BI24"/>
    <mergeCell ref="BJ24:BK24"/>
    <mergeCell ref="BL24:BM24"/>
    <mergeCell ref="BN24:BO24"/>
    <mergeCell ref="AR24:AS24"/>
    <mergeCell ref="AT24:AU24"/>
    <mergeCell ref="AV24:AW24"/>
    <mergeCell ref="DV24:DW24"/>
    <mergeCell ref="CZ24:DA24"/>
    <mergeCell ref="DB24:DC24"/>
    <mergeCell ref="DD24:DE24"/>
    <mergeCell ref="DF24:DG24"/>
    <mergeCell ref="DH24:DI24"/>
    <mergeCell ref="DJ24:DK24"/>
    <mergeCell ref="CN24:CO24"/>
    <mergeCell ref="CP24:CQ24"/>
    <mergeCell ref="CR24:CS24"/>
    <mergeCell ref="CT24:CU24"/>
    <mergeCell ref="CV24:CW24"/>
    <mergeCell ref="CX24:CY24"/>
    <mergeCell ref="CB24:CC24"/>
    <mergeCell ref="CD24:CE24"/>
    <mergeCell ref="CF24:CG24"/>
    <mergeCell ref="CH24:CI24"/>
    <mergeCell ref="CJ24:CK24"/>
    <mergeCell ref="CL24:CM24"/>
    <mergeCell ref="AX24:AY24"/>
    <mergeCell ref="AZ24:BA24"/>
    <mergeCell ref="BB24:BC24"/>
    <mergeCell ref="AF24:AG24"/>
    <mergeCell ref="AH24:AI24"/>
    <mergeCell ref="AJ24:AK24"/>
    <mergeCell ref="AL24:AM24"/>
    <mergeCell ref="AN24:AO24"/>
    <mergeCell ref="AP24:AQ24"/>
    <mergeCell ref="T24:U24"/>
    <mergeCell ref="V24:W24"/>
    <mergeCell ref="X24:Y24"/>
    <mergeCell ref="Z24:AA24"/>
    <mergeCell ref="AB24:AC24"/>
    <mergeCell ref="AD24:AE24"/>
    <mergeCell ref="H24:I24"/>
    <mergeCell ref="J24:K24"/>
    <mergeCell ref="L24:M24"/>
    <mergeCell ref="N24:O24"/>
    <mergeCell ref="P24:Q24"/>
    <mergeCell ref="R24:S24"/>
    <mergeCell ref="DL23:DM23"/>
    <mergeCell ref="DN23:DO23"/>
    <mergeCell ref="DP23:DQ23"/>
    <mergeCell ref="DR23:DS23"/>
    <mergeCell ref="DT23:DU23"/>
    <mergeCell ref="DV23:DW23"/>
    <mergeCell ref="CZ23:DA23"/>
    <mergeCell ref="DB23:DC23"/>
    <mergeCell ref="DD23:DE23"/>
    <mergeCell ref="DF23:DG23"/>
    <mergeCell ref="DH23:DI23"/>
    <mergeCell ref="DJ23:DK23"/>
    <mergeCell ref="CN23:CO23"/>
    <mergeCell ref="CP23:CQ23"/>
    <mergeCell ref="CR23:CS23"/>
    <mergeCell ref="CT23:CU23"/>
    <mergeCell ref="CV23:CW23"/>
    <mergeCell ref="CX23:CY23"/>
    <mergeCell ref="CB23:CC23"/>
    <mergeCell ref="CD23:CE23"/>
    <mergeCell ref="CF23:CG23"/>
    <mergeCell ref="CH23:CI23"/>
    <mergeCell ref="CJ23:CK23"/>
    <mergeCell ref="CL23:CM23"/>
    <mergeCell ref="BP23:BQ23"/>
    <mergeCell ref="BR23:BS23"/>
    <mergeCell ref="BT23:BU23"/>
    <mergeCell ref="BV23:BW23"/>
    <mergeCell ref="BX23:BY23"/>
    <mergeCell ref="BZ23:CA23"/>
    <mergeCell ref="BD23:BE23"/>
    <mergeCell ref="BF23:BG23"/>
    <mergeCell ref="BH23:BI23"/>
    <mergeCell ref="BJ23:BK23"/>
    <mergeCell ref="BL23:BM23"/>
    <mergeCell ref="BN23:BO23"/>
    <mergeCell ref="AR23:AS23"/>
    <mergeCell ref="AT23:AU23"/>
    <mergeCell ref="AV23:AW23"/>
    <mergeCell ref="AX23:AY23"/>
    <mergeCell ref="AZ23:BA23"/>
    <mergeCell ref="BB23:BC23"/>
    <mergeCell ref="AF23:AG23"/>
    <mergeCell ref="AH23:AI23"/>
    <mergeCell ref="AJ23:AK23"/>
    <mergeCell ref="AL23:AM23"/>
    <mergeCell ref="AN23:AO23"/>
    <mergeCell ref="AP23:AQ23"/>
    <mergeCell ref="T23:U23"/>
    <mergeCell ref="V23:W23"/>
    <mergeCell ref="X23:Y23"/>
    <mergeCell ref="Z23:AA23"/>
    <mergeCell ref="AB23:AC23"/>
    <mergeCell ref="AD23:AE23"/>
    <mergeCell ref="H23:I23"/>
    <mergeCell ref="J23:K23"/>
    <mergeCell ref="L23:M23"/>
    <mergeCell ref="N23:O23"/>
    <mergeCell ref="P23:Q23"/>
    <mergeCell ref="R23:S23"/>
    <mergeCell ref="DL22:DM22"/>
    <mergeCell ref="DN22:DO22"/>
    <mergeCell ref="DP22:DQ22"/>
    <mergeCell ref="DR22:DS22"/>
    <mergeCell ref="DT22:DU22"/>
    <mergeCell ref="DV22:DW22"/>
    <mergeCell ref="CZ22:DA22"/>
    <mergeCell ref="DB22:DC22"/>
    <mergeCell ref="DD22:DE22"/>
    <mergeCell ref="DF22:DG22"/>
    <mergeCell ref="DH22:DI22"/>
    <mergeCell ref="DJ22:DK22"/>
    <mergeCell ref="CN22:CO22"/>
    <mergeCell ref="CP22:CQ22"/>
    <mergeCell ref="CR22:CS22"/>
    <mergeCell ref="CT22:CU22"/>
    <mergeCell ref="CV22:CW22"/>
    <mergeCell ref="CX22:CY22"/>
    <mergeCell ref="CB22:CC22"/>
    <mergeCell ref="CD22:CE22"/>
    <mergeCell ref="CF22:CG22"/>
    <mergeCell ref="CH22:CI22"/>
    <mergeCell ref="CJ22:CK22"/>
    <mergeCell ref="CL22:CM22"/>
    <mergeCell ref="BP22:BQ22"/>
    <mergeCell ref="BR22:BS22"/>
    <mergeCell ref="BT22:BU22"/>
    <mergeCell ref="BV22:BW22"/>
    <mergeCell ref="BX22:BY22"/>
    <mergeCell ref="BZ22:CA22"/>
    <mergeCell ref="BD22:BE22"/>
    <mergeCell ref="BF22:BG22"/>
    <mergeCell ref="BH22:BI22"/>
    <mergeCell ref="BJ22:BK22"/>
    <mergeCell ref="BL22:BM22"/>
    <mergeCell ref="BN22:BO22"/>
    <mergeCell ref="AR22:AS22"/>
    <mergeCell ref="AT22:AU22"/>
    <mergeCell ref="AV22:AW22"/>
    <mergeCell ref="AX22:AY22"/>
    <mergeCell ref="AZ22:BA22"/>
    <mergeCell ref="BB22:BC22"/>
    <mergeCell ref="AF22:AG22"/>
    <mergeCell ref="AH22:AI22"/>
    <mergeCell ref="AJ22:AK22"/>
    <mergeCell ref="AL22:AM22"/>
    <mergeCell ref="AN22:AO22"/>
    <mergeCell ref="AP22:AQ22"/>
    <mergeCell ref="T22:U22"/>
    <mergeCell ref="V22:W22"/>
    <mergeCell ref="X22:Y22"/>
    <mergeCell ref="Z22:AA22"/>
    <mergeCell ref="AB22:AC22"/>
    <mergeCell ref="AD22:AE22"/>
    <mergeCell ref="H22:I22"/>
    <mergeCell ref="J22:K22"/>
    <mergeCell ref="L22:M22"/>
    <mergeCell ref="N22:O22"/>
    <mergeCell ref="P22:Q22"/>
    <mergeCell ref="R22:S22"/>
    <mergeCell ref="DL21:DM21"/>
    <mergeCell ref="DN21:DO21"/>
    <mergeCell ref="DP21:DQ21"/>
    <mergeCell ref="DR21:DS21"/>
    <mergeCell ref="DT21:DU21"/>
    <mergeCell ref="BP21:BQ21"/>
    <mergeCell ref="BR21:BS21"/>
    <mergeCell ref="BT21:BU21"/>
    <mergeCell ref="BV21:BW21"/>
    <mergeCell ref="BX21:BY21"/>
    <mergeCell ref="BZ21:CA21"/>
    <mergeCell ref="BD21:BE21"/>
    <mergeCell ref="BF21:BG21"/>
    <mergeCell ref="BH21:BI21"/>
    <mergeCell ref="BJ21:BK21"/>
    <mergeCell ref="BL21:BM21"/>
    <mergeCell ref="BN21:BO21"/>
    <mergeCell ref="AR21:AS21"/>
    <mergeCell ref="AT21:AU21"/>
    <mergeCell ref="AV21:AW21"/>
    <mergeCell ref="DV21:DW21"/>
    <mergeCell ref="CZ21:DA21"/>
    <mergeCell ref="DB21:DC21"/>
    <mergeCell ref="DD21:DE21"/>
    <mergeCell ref="DF21:DG21"/>
    <mergeCell ref="DH21:DI21"/>
    <mergeCell ref="DJ21:DK21"/>
    <mergeCell ref="CN21:CO21"/>
    <mergeCell ref="CP21:CQ21"/>
    <mergeCell ref="CR21:CS21"/>
    <mergeCell ref="CT21:CU21"/>
    <mergeCell ref="CV21:CW21"/>
    <mergeCell ref="CX21:CY21"/>
    <mergeCell ref="CB21:CC21"/>
    <mergeCell ref="CD21:CE21"/>
    <mergeCell ref="CF21:CG21"/>
    <mergeCell ref="CH21:CI21"/>
    <mergeCell ref="CJ21:CK21"/>
    <mergeCell ref="CL21:CM21"/>
    <mergeCell ref="AX21:AY21"/>
    <mergeCell ref="AZ21:BA21"/>
    <mergeCell ref="BB21:BC21"/>
    <mergeCell ref="AF21:AG21"/>
    <mergeCell ref="AH21:AI21"/>
    <mergeCell ref="AJ21:AK21"/>
    <mergeCell ref="AL21:AM21"/>
    <mergeCell ref="AN21:AO21"/>
    <mergeCell ref="AP21:AQ21"/>
    <mergeCell ref="T21:U21"/>
    <mergeCell ref="V21:W21"/>
    <mergeCell ref="X21:Y21"/>
    <mergeCell ref="Z21:AA21"/>
    <mergeCell ref="AB21:AC21"/>
    <mergeCell ref="AD21:AE21"/>
    <mergeCell ref="H21:I21"/>
    <mergeCell ref="J21:K21"/>
    <mergeCell ref="L21:M21"/>
    <mergeCell ref="N21:O21"/>
    <mergeCell ref="P21:Q21"/>
    <mergeCell ref="R21:S21"/>
    <mergeCell ref="DL20:DM20"/>
    <mergeCell ref="DN20:DO20"/>
    <mergeCell ref="DP20:DQ20"/>
    <mergeCell ref="DR20:DS20"/>
    <mergeCell ref="DT20:DU20"/>
    <mergeCell ref="DV20:DW20"/>
    <mergeCell ref="CZ20:DA20"/>
    <mergeCell ref="DB20:DC20"/>
    <mergeCell ref="DD20:DE20"/>
    <mergeCell ref="DF20:DG20"/>
    <mergeCell ref="DH20:DI20"/>
    <mergeCell ref="DJ20:DK20"/>
    <mergeCell ref="CN20:CO20"/>
    <mergeCell ref="CP20:CQ20"/>
    <mergeCell ref="CR20:CS20"/>
    <mergeCell ref="CT20:CU20"/>
    <mergeCell ref="CV20:CW20"/>
    <mergeCell ref="CX20:CY20"/>
    <mergeCell ref="CB20:CC20"/>
    <mergeCell ref="CD20:CE20"/>
    <mergeCell ref="CF20:CG20"/>
    <mergeCell ref="CH20:CI20"/>
    <mergeCell ref="CJ20:CK20"/>
    <mergeCell ref="CL20:CM20"/>
    <mergeCell ref="BP20:BQ20"/>
    <mergeCell ref="BR20:BS20"/>
    <mergeCell ref="BT20:BU20"/>
    <mergeCell ref="BV20:BW20"/>
    <mergeCell ref="BX20:BY20"/>
    <mergeCell ref="BZ20:CA20"/>
    <mergeCell ref="BD20:BE20"/>
    <mergeCell ref="BF20:BG20"/>
    <mergeCell ref="BH20:BI20"/>
    <mergeCell ref="BJ20:BK20"/>
    <mergeCell ref="BL20:BM20"/>
    <mergeCell ref="BN20:BO20"/>
    <mergeCell ref="AR20:AS20"/>
    <mergeCell ref="AT20:AU20"/>
    <mergeCell ref="AV20:AW20"/>
    <mergeCell ref="AX20:AY20"/>
    <mergeCell ref="AZ20:BA20"/>
    <mergeCell ref="BB20:BC20"/>
    <mergeCell ref="AF20:AG20"/>
    <mergeCell ref="AH20:AI20"/>
    <mergeCell ref="AJ20:AK20"/>
    <mergeCell ref="AL20:AM20"/>
    <mergeCell ref="AN20:AO20"/>
    <mergeCell ref="AP20:AQ20"/>
    <mergeCell ref="T20:U20"/>
    <mergeCell ref="V20:W20"/>
    <mergeCell ref="X20:Y20"/>
    <mergeCell ref="Z20:AA20"/>
    <mergeCell ref="AB20:AC20"/>
    <mergeCell ref="AD20:AE20"/>
    <mergeCell ref="H20:I20"/>
    <mergeCell ref="J20:K20"/>
    <mergeCell ref="L20:M20"/>
    <mergeCell ref="N20:O20"/>
    <mergeCell ref="P20:Q20"/>
    <mergeCell ref="R20:S20"/>
    <mergeCell ref="DL19:DM19"/>
    <mergeCell ref="DN19:DO19"/>
    <mergeCell ref="DP19:DQ19"/>
    <mergeCell ref="DR19:DS19"/>
    <mergeCell ref="DT19:DU19"/>
    <mergeCell ref="DV19:DW19"/>
    <mergeCell ref="CZ19:DA19"/>
    <mergeCell ref="DB19:DC19"/>
    <mergeCell ref="DD19:DE19"/>
    <mergeCell ref="DF19:DG19"/>
    <mergeCell ref="DH19:DI19"/>
    <mergeCell ref="DJ19:DK19"/>
    <mergeCell ref="CN19:CO19"/>
    <mergeCell ref="CP19:CQ19"/>
    <mergeCell ref="CR19:CS19"/>
    <mergeCell ref="CT19:CU19"/>
    <mergeCell ref="CV19:CW19"/>
    <mergeCell ref="CX19:CY19"/>
    <mergeCell ref="CB19:CC19"/>
    <mergeCell ref="CD19:CE19"/>
    <mergeCell ref="CF19:CG19"/>
    <mergeCell ref="CH19:CI19"/>
    <mergeCell ref="CJ19:CK19"/>
    <mergeCell ref="CL19:CM19"/>
    <mergeCell ref="BP19:BQ19"/>
    <mergeCell ref="BR19:BS19"/>
    <mergeCell ref="BT19:BU19"/>
    <mergeCell ref="BV19:BW19"/>
    <mergeCell ref="BX19:BY19"/>
    <mergeCell ref="BZ19:CA19"/>
    <mergeCell ref="BD19:BE19"/>
    <mergeCell ref="BF19:BG19"/>
    <mergeCell ref="BH19:BI19"/>
    <mergeCell ref="BJ19:BK19"/>
    <mergeCell ref="BL19:BM19"/>
    <mergeCell ref="BN19:BO19"/>
    <mergeCell ref="AR19:AS19"/>
    <mergeCell ref="AT19:AU19"/>
    <mergeCell ref="AV19:AW19"/>
    <mergeCell ref="AX19:AY19"/>
    <mergeCell ref="AZ19:BA19"/>
    <mergeCell ref="BB19:BC19"/>
    <mergeCell ref="AF19:AG19"/>
    <mergeCell ref="AH19:AI19"/>
    <mergeCell ref="AJ19:AK19"/>
    <mergeCell ref="AL19:AM19"/>
    <mergeCell ref="AN19:AO19"/>
    <mergeCell ref="AP19:AQ19"/>
    <mergeCell ref="T19:U19"/>
    <mergeCell ref="V19:W19"/>
    <mergeCell ref="X19:Y19"/>
    <mergeCell ref="Z19:AA19"/>
    <mergeCell ref="AB19:AC19"/>
    <mergeCell ref="AD19:AE19"/>
    <mergeCell ref="H19:I19"/>
    <mergeCell ref="J19:K19"/>
    <mergeCell ref="L19:M19"/>
    <mergeCell ref="N19:O19"/>
    <mergeCell ref="P19:Q19"/>
    <mergeCell ref="R19:S19"/>
    <mergeCell ref="DL18:DM18"/>
    <mergeCell ref="DN18:DO18"/>
    <mergeCell ref="DP18:DQ18"/>
    <mergeCell ref="DR18:DS18"/>
    <mergeCell ref="DT18:DU18"/>
    <mergeCell ref="BP18:BQ18"/>
    <mergeCell ref="BR18:BS18"/>
    <mergeCell ref="BT18:BU18"/>
    <mergeCell ref="BV18:BW18"/>
    <mergeCell ref="BX18:BY18"/>
    <mergeCell ref="BZ18:CA18"/>
    <mergeCell ref="BD18:BE18"/>
    <mergeCell ref="BF18:BG18"/>
    <mergeCell ref="BH18:BI18"/>
    <mergeCell ref="BJ18:BK18"/>
    <mergeCell ref="BL18:BM18"/>
    <mergeCell ref="BN18:BO18"/>
    <mergeCell ref="AR18:AS18"/>
    <mergeCell ref="AT18:AU18"/>
    <mergeCell ref="AV18:AW18"/>
    <mergeCell ref="DV18:DW18"/>
    <mergeCell ref="CZ18:DA18"/>
    <mergeCell ref="DB18:DC18"/>
    <mergeCell ref="DD18:DE18"/>
    <mergeCell ref="DF18:DG18"/>
    <mergeCell ref="DH18:DI18"/>
    <mergeCell ref="DJ18:DK18"/>
    <mergeCell ref="CN18:CO18"/>
    <mergeCell ref="CP18:CQ18"/>
    <mergeCell ref="CR18:CS18"/>
    <mergeCell ref="CT18:CU18"/>
    <mergeCell ref="CV18:CW18"/>
    <mergeCell ref="CX18:CY18"/>
    <mergeCell ref="CB18:CC18"/>
    <mergeCell ref="CD18:CE18"/>
    <mergeCell ref="CF18:CG18"/>
    <mergeCell ref="CH18:CI18"/>
    <mergeCell ref="CJ18:CK18"/>
    <mergeCell ref="CL18:CM18"/>
    <mergeCell ref="AX18:AY18"/>
    <mergeCell ref="AZ18:BA18"/>
    <mergeCell ref="BB18:BC18"/>
    <mergeCell ref="AF18:AG18"/>
    <mergeCell ref="AH18:AI18"/>
    <mergeCell ref="AJ18:AK18"/>
    <mergeCell ref="AL18:AM18"/>
    <mergeCell ref="AN18:AO18"/>
    <mergeCell ref="AP18:AQ18"/>
    <mergeCell ref="T18:U18"/>
    <mergeCell ref="V18:W18"/>
    <mergeCell ref="X18:Y18"/>
    <mergeCell ref="Z18:AA18"/>
    <mergeCell ref="AB18:AC18"/>
    <mergeCell ref="AD18:AE18"/>
    <mergeCell ref="H18:I18"/>
    <mergeCell ref="J18:K18"/>
    <mergeCell ref="L18:M18"/>
    <mergeCell ref="N18:O18"/>
    <mergeCell ref="P18:Q18"/>
    <mergeCell ref="R18:S18"/>
    <mergeCell ref="DL17:DM17"/>
    <mergeCell ref="DN17:DO17"/>
    <mergeCell ref="DP17:DQ17"/>
    <mergeCell ref="DR17:DS17"/>
    <mergeCell ref="DT17:DU17"/>
    <mergeCell ref="DV17:DW17"/>
    <mergeCell ref="CZ17:DA17"/>
    <mergeCell ref="DB17:DC17"/>
    <mergeCell ref="DD17:DE17"/>
    <mergeCell ref="DF17:DG17"/>
    <mergeCell ref="DH17:DI17"/>
    <mergeCell ref="DJ17:DK17"/>
    <mergeCell ref="CN17:CO17"/>
    <mergeCell ref="CP17:CQ17"/>
    <mergeCell ref="CR17:CS17"/>
    <mergeCell ref="CT17:CU17"/>
    <mergeCell ref="CV17:CW17"/>
    <mergeCell ref="CX17:CY17"/>
    <mergeCell ref="CB17:CC17"/>
    <mergeCell ref="CD17:CE17"/>
    <mergeCell ref="CF17:CG17"/>
    <mergeCell ref="CH17:CI17"/>
    <mergeCell ref="CJ17:CK17"/>
    <mergeCell ref="CL17:CM17"/>
    <mergeCell ref="BP17:BQ17"/>
    <mergeCell ref="BR17:BS17"/>
    <mergeCell ref="BT17:BU17"/>
    <mergeCell ref="BV17:BW17"/>
    <mergeCell ref="BX17:BY17"/>
    <mergeCell ref="BZ17:CA17"/>
    <mergeCell ref="BD17:BE17"/>
    <mergeCell ref="BF17:BG17"/>
    <mergeCell ref="BH17:BI17"/>
    <mergeCell ref="BJ17:BK17"/>
    <mergeCell ref="BL17:BM17"/>
    <mergeCell ref="BN17:BO17"/>
    <mergeCell ref="AR17:AS17"/>
    <mergeCell ref="AT17:AU17"/>
    <mergeCell ref="AV17:AW17"/>
    <mergeCell ref="AX17:AY17"/>
    <mergeCell ref="AZ17:BA17"/>
    <mergeCell ref="BB17:BC17"/>
    <mergeCell ref="AF17:AG17"/>
    <mergeCell ref="AH17:AI17"/>
    <mergeCell ref="AJ17:AK17"/>
    <mergeCell ref="AL17:AM17"/>
    <mergeCell ref="AN17:AO17"/>
    <mergeCell ref="AP17:AQ17"/>
    <mergeCell ref="T17:U17"/>
    <mergeCell ref="V17:W17"/>
    <mergeCell ref="X17:Y17"/>
    <mergeCell ref="Z17:AA17"/>
    <mergeCell ref="AB17:AC17"/>
    <mergeCell ref="AD17:AE17"/>
    <mergeCell ref="H17:I17"/>
    <mergeCell ref="J17:K17"/>
    <mergeCell ref="L17:M17"/>
    <mergeCell ref="N17:O17"/>
    <mergeCell ref="P17:Q17"/>
    <mergeCell ref="R17:S17"/>
    <mergeCell ref="DL16:DM16"/>
    <mergeCell ref="DN16:DO16"/>
    <mergeCell ref="DP16:DQ16"/>
    <mergeCell ref="DR16:DS16"/>
    <mergeCell ref="DT16:DU16"/>
    <mergeCell ref="DV16:DW16"/>
    <mergeCell ref="CZ16:DA16"/>
    <mergeCell ref="DB16:DC16"/>
    <mergeCell ref="DD16:DE16"/>
    <mergeCell ref="DF16:DG16"/>
    <mergeCell ref="DH16:DI16"/>
    <mergeCell ref="DJ16:DK16"/>
    <mergeCell ref="CN16:CO16"/>
    <mergeCell ref="CP16:CQ16"/>
    <mergeCell ref="CR16:CS16"/>
    <mergeCell ref="CT16:CU16"/>
    <mergeCell ref="CV16:CW16"/>
    <mergeCell ref="CX16:CY16"/>
    <mergeCell ref="CB16:CC16"/>
    <mergeCell ref="CD16:CE16"/>
    <mergeCell ref="CF16:CG16"/>
    <mergeCell ref="CH16:CI16"/>
    <mergeCell ref="CJ16:CK16"/>
    <mergeCell ref="CL16:CM16"/>
    <mergeCell ref="BP16:BQ16"/>
    <mergeCell ref="BR16:BS16"/>
    <mergeCell ref="BT16:BU16"/>
    <mergeCell ref="BV16:BW16"/>
    <mergeCell ref="BX16:BY16"/>
    <mergeCell ref="BZ16:CA16"/>
    <mergeCell ref="BD16:BE16"/>
    <mergeCell ref="BF16:BG16"/>
    <mergeCell ref="BH16:BI16"/>
    <mergeCell ref="BJ16:BK16"/>
    <mergeCell ref="BL16:BM16"/>
    <mergeCell ref="BN16:BO16"/>
    <mergeCell ref="AR16:AS16"/>
    <mergeCell ref="AT16:AU16"/>
    <mergeCell ref="AV16:AW16"/>
    <mergeCell ref="AX16:AY16"/>
    <mergeCell ref="AZ16:BA16"/>
    <mergeCell ref="BB16:BC16"/>
    <mergeCell ref="AF16:AG16"/>
    <mergeCell ref="AH16:AI16"/>
    <mergeCell ref="AJ16:AK16"/>
    <mergeCell ref="AL16:AM16"/>
    <mergeCell ref="AN16:AO16"/>
    <mergeCell ref="AP16:AQ16"/>
    <mergeCell ref="T16:U16"/>
    <mergeCell ref="V16:W16"/>
    <mergeCell ref="X16:Y16"/>
    <mergeCell ref="Z16:AA16"/>
    <mergeCell ref="AB16:AC16"/>
    <mergeCell ref="AD16:AE16"/>
    <mergeCell ref="H16:I16"/>
    <mergeCell ref="J16:K16"/>
    <mergeCell ref="L16:M16"/>
    <mergeCell ref="N16:O16"/>
    <mergeCell ref="P16:Q16"/>
    <mergeCell ref="R16:S16"/>
    <mergeCell ref="DL15:DM15"/>
    <mergeCell ref="DN15:DO15"/>
    <mergeCell ref="DP15:DQ15"/>
    <mergeCell ref="DR15:DS15"/>
    <mergeCell ref="DT15:DU15"/>
    <mergeCell ref="BP15:BQ15"/>
    <mergeCell ref="BR15:BS15"/>
    <mergeCell ref="BT15:BU15"/>
    <mergeCell ref="BV15:BW15"/>
    <mergeCell ref="BX15:BY15"/>
    <mergeCell ref="BZ15:CA15"/>
    <mergeCell ref="BD15:BE15"/>
    <mergeCell ref="BF15:BG15"/>
    <mergeCell ref="BH15:BI15"/>
    <mergeCell ref="BJ15:BK15"/>
    <mergeCell ref="BL15:BM15"/>
    <mergeCell ref="BN15:BO15"/>
    <mergeCell ref="AR15:AS15"/>
    <mergeCell ref="AT15:AU15"/>
    <mergeCell ref="AV15:AW15"/>
    <mergeCell ref="DV15:DW15"/>
    <mergeCell ref="CZ15:DA15"/>
    <mergeCell ref="DB15:DC15"/>
    <mergeCell ref="DD15:DE15"/>
    <mergeCell ref="DF15:DG15"/>
    <mergeCell ref="DH15:DI15"/>
    <mergeCell ref="DJ15:DK15"/>
    <mergeCell ref="CN15:CO15"/>
    <mergeCell ref="CP15:CQ15"/>
    <mergeCell ref="CR15:CS15"/>
    <mergeCell ref="CT15:CU15"/>
    <mergeCell ref="CV15:CW15"/>
    <mergeCell ref="CX15:CY15"/>
    <mergeCell ref="CB15:CC15"/>
    <mergeCell ref="CD15:CE15"/>
    <mergeCell ref="CF15:CG15"/>
    <mergeCell ref="CH15:CI15"/>
    <mergeCell ref="CJ15:CK15"/>
    <mergeCell ref="CL15:CM15"/>
    <mergeCell ref="AX15:AY15"/>
    <mergeCell ref="AZ15:BA15"/>
    <mergeCell ref="BB15:BC15"/>
    <mergeCell ref="AF15:AG15"/>
    <mergeCell ref="AH15:AI15"/>
    <mergeCell ref="AJ15:AK15"/>
    <mergeCell ref="AL15:AM15"/>
    <mergeCell ref="AN15:AO15"/>
    <mergeCell ref="AP15:AQ15"/>
    <mergeCell ref="T15:U15"/>
    <mergeCell ref="V15:W15"/>
    <mergeCell ref="X15:Y15"/>
    <mergeCell ref="Z15:AA15"/>
    <mergeCell ref="AB15:AC15"/>
    <mergeCell ref="AD15:AE15"/>
    <mergeCell ref="H15:I15"/>
    <mergeCell ref="J15:K15"/>
    <mergeCell ref="L15:M15"/>
    <mergeCell ref="N15:O15"/>
    <mergeCell ref="P15:Q15"/>
    <mergeCell ref="R15:S15"/>
    <mergeCell ref="DL14:DM14"/>
    <mergeCell ref="DN14:DO14"/>
    <mergeCell ref="DP14:DQ14"/>
    <mergeCell ref="DR14:DS14"/>
    <mergeCell ref="DT14:DU14"/>
    <mergeCell ref="DV14:DW14"/>
    <mergeCell ref="CZ14:DA14"/>
    <mergeCell ref="DB14:DC14"/>
    <mergeCell ref="DD14:DE14"/>
    <mergeCell ref="DF14:DG14"/>
    <mergeCell ref="DH14:DI14"/>
    <mergeCell ref="DJ14:DK14"/>
    <mergeCell ref="CN14:CO14"/>
    <mergeCell ref="CP14:CQ14"/>
    <mergeCell ref="CR14:CS14"/>
    <mergeCell ref="CT14:CU14"/>
    <mergeCell ref="CV14:CW14"/>
    <mergeCell ref="CX14:CY14"/>
    <mergeCell ref="CB14:CC14"/>
    <mergeCell ref="CD14:CE14"/>
    <mergeCell ref="CF14:CG14"/>
    <mergeCell ref="CH14:CI14"/>
    <mergeCell ref="CJ14:CK14"/>
    <mergeCell ref="CL14:CM14"/>
    <mergeCell ref="BP14:BQ14"/>
    <mergeCell ref="BR14:BS14"/>
    <mergeCell ref="BT14:BU14"/>
    <mergeCell ref="BV14:BW14"/>
    <mergeCell ref="BX14:BY14"/>
    <mergeCell ref="BZ14:CA14"/>
    <mergeCell ref="BD14:BE14"/>
    <mergeCell ref="BF14:BG14"/>
    <mergeCell ref="BH14:BI14"/>
    <mergeCell ref="BJ14:BK14"/>
    <mergeCell ref="BL14:BM14"/>
    <mergeCell ref="BN14:BO14"/>
    <mergeCell ref="AR14:AS14"/>
    <mergeCell ref="AT14:AU14"/>
    <mergeCell ref="AV14:AW14"/>
    <mergeCell ref="AX14:AY14"/>
    <mergeCell ref="AZ14:BA14"/>
    <mergeCell ref="BB14:BC14"/>
    <mergeCell ref="AF14:AG14"/>
    <mergeCell ref="AH14:AI14"/>
    <mergeCell ref="AJ14:AK14"/>
    <mergeCell ref="AL14:AM14"/>
    <mergeCell ref="AN14:AO14"/>
    <mergeCell ref="AP14:AQ14"/>
    <mergeCell ref="T14:U14"/>
    <mergeCell ref="V14:W14"/>
    <mergeCell ref="X14:Y14"/>
    <mergeCell ref="Z14:AA14"/>
    <mergeCell ref="AB14:AC14"/>
    <mergeCell ref="AD14:AE14"/>
    <mergeCell ref="H14:I14"/>
    <mergeCell ref="J14:K14"/>
    <mergeCell ref="L14:M14"/>
    <mergeCell ref="N14:O14"/>
    <mergeCell ref="P14:Q14"/>
    <mergeCell ref="R14:S14"/>
    <mergeCell ref="DL13:DM13"/>
    <mergeCell ref="DN13:DO13"/>
    <mergeCell ref="DP13:DQ13"/>
    <mergeCell ref="DR13:DS13"/>
    <mergeCell ref="DT13:DU13"/>
    <mergeCell ref="DV13:DW13"/>
    <mergeCell ref="CZ13:DA13"/>
    <mergeCell ref="DB13:DC13"/>
    <mergeCell ref="DD13:DE13"/>
    <mergeCell ref="DF13:DG13"/>
    <mergeCell ref="DH13:DI13"/>
    <mergeCell ref="DJ13:DK13"/>
    <mergeCell ref="CN13:CO13"/>
    <mergeCell ref="CP13:CQ13"/>
    <mergeCell ref="CR13:CS13"/>
    <mergeCell ref="CT13:CU13"/>
    <mergeCell ref="CV13:CW13"/>
    <mergeCell ref="CX13:CY13"/>
    <mergeCell ref="CB13:CC13"/>
    <mergeCell ref="CD13:CE13"/>
    <mergeCell ref="CF13:CG13"/>
    <mergeCell ref="CH13:CI13"/>
    <mergeCell ref="CJ13:CK13"/>
    <mergeCell ref="CL13:CM13"/>
    <mergeCell ref="BP13:BQ13"/>
    <mergeCell ref="BR13:BS13"/>
    <mergeCell ref="BT13:BU13"/>
    <mergeCell ref="BV13:BW13"/>
    <mergeCell ref="BX13:BY13"/>
    <mergeCell ref="BZ13:CA13"/>
    <mergeCell ref="BD13:BE13"/>
    <mergeCell ref="BF13:BG13"/>
    <mergeCell ref="BH13:BI13"/>
    <mergeCell ref="BJ13:BK13"/>
    <mergeCell ref="BL13:BM13"/>
    <mergeCell ref="BN13:BO13"/>
    <mergeCell ref="AR13:AS13"/>
    <mergeCell ref="AT13:AU13"/>
    <mergeCell ref="AV13:AW13"/>
    <mergeCell ref="AX13:AY13"/>
    <mergeCell ref="AZ13:BA13"/>
    <mergeCell ref="BB13:BC13"/>
    <mergeCell ref="AF13:AG13"/>
    <mergeCell ref="AH13:AI13"/>
    <mergeCell ref="AJ13:AK13"/>
    <mergeCell ref="AL13:AM13"/>
    <mergeCell ref="AN13:AO13"/>
    <mergeCell ref="AP13:AQ13"/>
    <mergeCell ref="T13:U13"/>
    <mergeCell ref="V13:W13"/>
    <mergeCell ref="X13:Y13"/>
    <mergeCell ref="Z13:AA13"/>
    <mergeCell ref="AB13:AC13"/>
    <mergeCell ref="AD13:AE13"/>
    <mergeCell ref="H13:I13"/>
    <mergeCell ref="J13:K13"/>
    <mergeCell ref="L13:M13"/>
    <mergeCell ref="N13:O13"/>
    <mergeCell ref="P13:Q13"/>
    <mergeCell ref="R13:S13"/>
    <mergeCell ref="DL12:DM12"/>
    <mergeCell ref="DN12:DO12"/>
    <mergeCell ref="DP12:DQ12"/>
    <mergeCell ref="DR12:DS12"/>
    <mergeCell ref="DT12:DU12"/>
    <mergeCell ref="BP12:BQ12"/>
    <mergeCell ref="BR12:BS12"/>
    <mergeCell ref="BT12:BU12"/>
    <mergeCell ref="BV12:BW12"/>
    <mergeCell ref="BX12:BY12"/>
    <mergeCell ref="BZ12:CA12"/>
    <mergeCell ref="BD12:BE12"/>
    <mergeCell ref="BF12:BG12"/>
    <mergeCell ref="BH12:BI12"/>
    <mergeCell ref="BJ12:BK12"/>
    <mergeCell ref="BL12:BM12"/>
    <mergeCell ref="BN12:BO12"/>
    <mergeCell ref="AR12:AS12"/>
    <mergeCell ref="AT12:AU12"/>
    <mergeCell ref="AV12:AW12"/>
    <mergeCell ref="DV12:DW12"/>
    <mergeCell ref="CZ12:DA12"/>
    <mergeCell ref="DB12:DC12"/>
    <mergeCell ref="DD12:DE12"/>
    <mergeCell ref="DF12:DG12"/>
    <mergeCell ref="DH12:DI12"/>
    <mergeCell ref="DJ12:DK12"/>
    <mergeCell ref="CN12:CO12"/>
    <mergeCell ref="CP12:CQ12"/>
    <mergeCell ref="CR12:CS12"/>
    <mergeCell ref="CT12:CU12"/>
    <mergeCell ref="CV12:CW12"/>
    <mergeCell ref="CX12:CY12"/>
    <mergeCell ref="CB12:CC12"/>
    <mergeCell ref="CD12:CE12"/>
    <mergeCell ref="CF12:CG12"/>
    <mergeCell ref="CH12:CI12"/>
    <mergeCell ref="CJ12:CK12"/>
    <mergeCell ref="CL12:CM12"/>
    <mergeCell ref="AX12:AY12"/>
    <mergeCell ref="AZ12:BA12"/>
    <mergeCell ref="BB12:BC12"/>
    <mergeCell ref="AF12:AG12"/>
    <mergeCell ref="AH12:AI12"/>
    <mergeCell ref="AJ12:AK12"/>
    <mergeCell ref="AL12:AM12"/>
    <mergeCell ref="AN12:AO12"/>
    <mergeCell ref="AP12:AQ12"/>
    <mergeCell ref="T12:U12"/>
    <mergeCell ref="V12:W12"/>
    <mergeCell ref="X12:Y12"/>
    <mergeCell ref="Z12:AA12"/>
    <mergeCell ref="AB12:AC12"/>
    <mergeCell ref="AD12:AE12"/>
    <mergeCell ref="H12:I12"/>
    <mergeCell ref="J12:K12"/>
    <mergeCell ref="L12:M12"/>
    <mergeCell ref="N12:O12"/>
    <mergeCell ref="P12:Q12"/>
    <mergeCell ref="R12:S12"/>
    <mergeCell ref="DL11:DM11"/>
    <mergeCell ref="DN11:DO11"/>
    <mergeCell ref="DP11:DQ11"/>
    <mergeCell ref="DR11:DS11"/>
    <mergeCell ref="DT11:DU11"/>
    <mergeCell ref="DV11:DW11"/>
    <mergeCell ref="CZ11:DA11"/>
    <mergeCell ref="DB11:DC11"/>
    <mergeCell ref="DD11:DE11"/>
    <mergeCell ref="DF11:DG11"/>
    <mergeCell ref="DH11:DI11"/>
    <mergeCell ref="DJ11:DK11"/>
    <mergeCell ref="CN11:CO11"/>
    <mergeCell ref="CP11:CQ11"/>
    <mergeCell ref="CR11:CS11"/>
    <mergeCell ref="CT11:CU11"/>
    <mergeCell ref="CV11:CW11"/>
    <mergeCell ref="CX11:CY11"/>
    <mergeCell ref="CB11:CC11"/>
    <mergeCell ref="CD11:CE11"/>
    <mergeCell ref="CF11:CG11"/>
    <mergeCell ref="CH11:CI11"/>
    <mergeCell ref="CJ11:CK11"/>
    <mergeCell ref="CL11:CM11"/>
    <mergeCell ref="BP11:BQ11"/>
    <mergeCell ref="BR11:BS11"/>
    <mergeCell ref="BT11:BU11"/>
    <mergeCell ref="BV11:BW11"/>
    <mergeCell ref="BX11:BY11"/>
    <mergeCell ref="BZ11:CA11"/>
    <mergeCell ref="BD11:BE11"/>
    <mergeCell ref="BF11:BG11"/>
    <mergeCell ref="BH11:BI11"/>
    <mergeCell ref="BJ11:BK11"/>
    <mergeCell ref="BL11:BM11"/>
    <mergeCell ref="BN11:BO11"/>
    <mergeCell ref="AR11:AS11"/>
    <mergeCell ref="AT11:AU11"/>
    <mergeCell ref="AV11:AW11"/>
    <mergeCell ref="AX11:AY11"/>
    <mergeCell ref="AZ11:BA11"/>
    <mergeCell ref="BB11:BC11"/>
    <mergeCell ref="AF11:AG11"/>
    <mergeCell ref="AH11:AI11"/>
    <mergeCell ref="AJ11:AK11"/>
    <mergeCell ref="AL11:AM11"/>
    <mergeCell ref="AN11:AO11"/>
    <mergeCell ref="AP11:AQ11"/>
    <mergeCell ref="T11:U11"/>
    <mergeCell ref="V11:W11"/>
    <mergeCell ref="X11:Y11"/>
    <mergeCell ref="Z11:AA11"/>
    <mergeCell ref="AB11:AC11"/>
    <mergeCell ref="AD11:AE11"/>
    <mergeCell ref="H11:I11"/>
    <mergeCell ref="J11:K11"/>
    <mergeCell ref="L11:M11"/>
    <mergeCell ref="N11:O11"/>
    <mergeCell ref="P11:Q11"/>
    <mergeCell ref="R11:S11"/>
    <mergeCell ref="DL10:DM10"/>
    <mergeCell ref="DN10:DO10"/>
    <mergeCell ref="DP10:DQ10"/>
    <mergeCell ref="DR10:DS10"/>
    <mergeCell ref="DT10:DU10"/>
    <mergeCell ref="DV10:DW10"/>
    <mergeCell ref="CZ10:DA10"/>
    <mergeCell ref="DB10:DC10"/>
    <mergeCell ref="DD10:DE10"/>
    <mergeCell ref="DF10:DG10"/>
    <mergeCell ref="DH10:DI10"/>
    <mergeCell ref="DJ10:DK10"/>
    <mergeCell ref="CN10:CO10"/>
    <mergeCell ref="CP10:CQ10"/>
    <mergeCell ref="CR10:CS10"/>
    <mergeCell ref="CT10:CU10"/>
    <mergeCell ref="CV10:CW10"/>
    <mergeCell ref="CX10:CY10"/>
    <mergeCell ref="CB10:CC10"/>
    <mergeCell ref="CD10:CE10"/>
    <mergeCell ref="CF10:CG10"/>
    <mergeCell ref="CH10:CI10"/>
    <mergeCell ref="CJ10:CK10"/>
    <mergeCell ref="CL10:CM10"/>
    <mergeCell ref="BP10:BQ10"/>
    <mergeCell ref="BR10:BS10"/>
    <mergeCell ref="BT10:BU10"/>
    <mergeCell ref="BV10:BW10"/>
    <mergeCell ref="BX10:BY10"/>
    <mergeCell ref="BZ10:CA10"/>
    <mergeCell ref="BD10:BE10"/>
    <mergeCell ref="BF10:BG10"/>
    <mergeCell ref="BH10:BI10"/>
    <mergeCell ref="BJ10:BK10"/>
    <mergeCell ref="BL10:BM10"/>
    <mergeCell ref="BN10:BO10"/>
    <mergeCell ref="AR10:AS10"/>
    <mergeCell ref="AT10:AU10"/>
    <mergeCell ref="AV10:AW10"/>
    <mergeCell ref="AX10:AY10"/>
    <mergeCell ref="AZ10:BA10"/>
    <mergeCell ref="BB10:BC10"/>
    <mergeCell ref="AF10:AG10"/>
    <mergeCell ref="AH10:AI10"/>
    <mergeCell ref="AJ10:AK10"/>
    <mergeCell ref="AL10:AM10"/>
    <mergeCell ref="AN10:AO10"/>
    <mergeCell ref="AP10:AQ10"/>
    <mergeCell ref="T10:U10"/>
    <mergeCell ref="V10:W10"/>
    <mergeCell ref="X10:Y10"/>
    <mergeCell ref="Z10:AA10"/>
    <mergeCell ref="AB10:AC10"/>
    <mergeCell ref="AD10:AE10"/>
    <mergeCell ref="H10:I10"/>
    <mergeCell ref="J10:K10"/>
    <mergeCell ref="L10:M10"/>
    <mergeCell ref="N10:O10"/>
    <mergeCell ref="P10:Q10"/>
    <mergeCell ref="R10:S10"/>
    <mergeCell ref="DL9:DM9"/>
    <mergeCell ref="DN9:DO9"/>
    <mergeCell ref="DP9:DQ9"/>
    <mergeCell ref="DR9:DS9"/>
    <mergeCell ref="DT9:DU9"/>
    <mergeCell ref="BP9:BQ9"/>
    <mergeCell ref="BR9:BS9"/>
    <mergeCell ref="BT9:BU9"/>
    <mergeCell ref="BV9:BW9"/>
    <mergeCell ref="BX9:BY9"/>
    <mergeCell ref="BZ9:CA9"/>
    <mergeCell ref="BD9:BE9"/>
    <mergeCell ref="BF9:BG9"/>
    <mergeCell ref="BH9:BI9"/>
    <mergeCell ref="BJ9:BK9"/>
    <mergeCell ref="BL9:BM9"/>
    <mergeCell ref="BN9:BO9"/>
    <mergeCell ref="AR9:AS9"/>
    <mergeCell ref="AT9:AU9"/>
    <mergeCell ref="AV9:AW9"/>
    <mergeCell ref="DV9:DW9"/>
    <mergeCell ref="CZ9:DA9"/>
    <mergeCell ref="DB9:DC9"/>
    <mergeCell ref="DD9:DE9"/>
    <mergeCell ref="DF9:DG9"/>
    <mergeCell ref="DH9:DI9"/>
    <mergeCell ref="DJ9:DK9"/>
    <mergeCell ref="CN9:CO9"/>
    <mergeCell ref="CP9:CQ9"/>
    <mergeCell ref="CR9:CS9"/>
    <mergeCell ref="CT9:CU9"/>
    <mergeCell ref="CV9:CW9"/>
    <mergeCell ref="CX9:CY9"/>
    <mergeCell ref="CB9:CC9"/>
    <mergeCell ref="CD9:CE9"/>
    <mergeCell ref="CF9:CG9"/>
    <mergeCell ref="CH9:CI9"/>
    <mergeCell ref="CJ9:CK9"/>
    <mergeCell ref="CL9:CM9"/>
    <mergeCell ref="AX9:AY9"/>
    <mergeCell ref="AZ9:BA9"/>
    <mergeCell ref="BB9:BC9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P9:Q9"/>
    <mergeCell ref="R9:S9"/>
    <mergeCell ref="DL8:DM8"/>
    <mergeCell ref="DN8:DO8"/>
    <mergeCell ref="DP8:DQ8"/>
    <mergeCell ref="DR8:DS8"/>
    <mergeCell ref="DT8:DU8"/>
    <mergeCell ref="DV8:DW8"/>
    <mergeCell ref="CZ8:DA8"/>
    <mergeCell ref="DB8:DC8"/>
    <mergeCell ref="DD8:DE8"/>
    <mergeCell ref="DF8:DG8"/>
    <mergeCell ref="DH8:DI8"/>
    <mergeCell ref="DJ8:DK8"/>
    <mergeCell ref="CN8:CO8"/>
    <mergeCell ref="CP8:CQ8"/>
    <mergeCell ref="CR8:CS8"/>
    <mergeCell ref="CT8:CU8"/>
    <mergeCell ref="CV8:CW8"/>
    <mergeCell ref="CX8:CY8"/>
    <mergeCell ref="CB8:CC8"/>
    <mergeCell ref="CD8:CE8"/>
    <mergeCell ref="CF8:CG8"/>
    <mergeCell ref="CH8:CI8"/>
    <mergeCell ref="CJ8:CK8"/>
    <mergeCell ref="CL8:CM8"/>
    <mergeCell ref="BP8:BQ8"/>
    <mergeCell ref="BR8:BS8"/>
    <mergeCell ref="BT8:BU8"/>
    <mergeCell ref="BV8:BW8"/>
    <mergeCell ref="BX8:BY8"/>
    <mergeCell ref="BZ8:CA8"/>
    <mergeCell ref="BD8:BE8"/>
    <mergeCell ref="BF8:BG8"/>
    <mergeCell ref="BH8:BI8"/>
    <mergeCell ref="BJ8:BK8"/>
    <mergeCell ref="BL8:BM8"/>
    <mergeCell ref="BN8:BO8"/>
    <mergeCell ref="AR8:AS8"/>
    <mergeCell ref="AT8:AU8"/>
    <mergeCell ref="AV8:AW8"/>
    <mergeCell ref="AX8:AY8"/>
    <mergeCell ref="AZ8:BA8"/>
    <mergeCell ref="BB8:BC8"/>
    <mergeCell ref="AF8:AG8"/>
    <mergeCell ref="AH8:AI8"/>
    <mergeCell ref="AJ8:AK8"/>
    <mergeCell ref="AL8:AM8"/>
    <mergeCell ref="AN8:AO8"/>
    <mergeCell ref="AP8:AQ8"/>
    <mergeCell ref="T8:U8"/>
    <mergeCell ref="V8:W8"/>
    <mergeCell ref="X8:Y8"/>
    <mergeCell ref="Z8:AA8"/>
    <mergeCell ref="AB8:AC8"/>
    <mergeCell ref="AD8:AE8"/>
    <mergeCell ref="H8:I8"/>
    <mergeCell ref="J8:K8"/>
    <mergeCell ref="L8:M8"/>
    <mergeCell ref="N8:O8"/>
    <mergeCell ref="P8:Q8"/>
    <mergeCell ref="R8:S8"/>
    <mergeCell ref="DL7:DM7"/>
    <mergeCell ref="DN7:DO7"/>
    <mergeCell ref="DP7:DQ7"/>
    <mergeCell ref="DR7:DS7"/>
    <mergeCell ref="DT7:DU7"/>
    <mergeCell ref="DV7:DW7"/>
    <mergeCell ref="CZ7:DA7"/>
    <mergeCell ref="DB7:DC7"/>
    <mergeCell ref="DD7:DE7"/>
    <mergeCell ref="DF7:DG7"/>
    <mergeCell ref="DH7:DI7"/>
    <mergeCell ref="DJ7:DK7"/>
    <mergeCell ref="CN7:CO7"/>
    <mergeCell ref="CP7:CQ7"/>
    <mergeCell ref="CR7:CS7"/>
    <mergeCell ref="CT7:CU7"/>
    <mergeCell ref="CV7:CW7"/>
    <mergeCell ref="CX7:CY7"/>
    <mergeCell ref="CB7:CC7"/>
    <mergeCell ref="CD7:CE7"/>
    <mergeCell ref="CF7:CG7"/>
    <mergeCell ref="CH7:CI7"/>
    <mergeCell ref="CJ7:CK7"/>
    <mergeCell ref="CL7:CM7"/>
    <mergeCell ref="BP7:BQ7"/>
    <mergeCell ref="BR7:BS7"/>
    <mergeCell ref="BT7:BU7"/>
    <mergeCell ref="BV7:BW7"/>
    <mergeCell ref="BX7:BY7"/>
    <mergeCell ref="BZ7:CA7"/>
    <mergeCell ref="BD7:BE7"/>
    <mergeCell ref="BF7:BG7"/>
    <mergeCell ref="BH7:BI7"/>
    <mergeCell ref="BJ7:BK7"/>
    <mergeCell ref="BL7:BM7"/>
    <mergeCell ref="BN7:BO7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V7:W7"/>
    <mergeCell ref="X7:Y7"/>
    <mergeCell ref="Z7:AA7"/>
    <mergeCell ref="AB7:AC7"/>
    <mergeCell ref="AD7:AE7"/>
    <mergeCell ref="H7:I7"/>
    <mergeCell ref="J7:K7"/>
    <mergeCell ref="L7:M7"/>
    <mergeCell ref="N7:O7"/>
    <mergeCell ref="P7:Q7"/>
    <mergeCell ref="R7:S7"/>
    <mergeCell ref="DL6:DM6"/>
    <mergeCell ref="DN6:DO6"/>
    <mergeCell ref="DP6:DQ6"/>
    <mergeCell ref="DR6:DS6"/>
    <mergeCell ref="DT6:DU6"/>
    <mergeCell ref="BP6:BQ6"/>
    <mergeCell ref="BR6:BS6"/>
    <mergeCell ref="BT6:BU6"/>
    <mergeCell ref="BV6:BW6"/>
    <mergeCell ref="BX6:BY6"/>
    <mergeCell ref="BZ6:CA6"/>
    <mergeCell ref="BD6:BE6"/>
    <mergeCell ref="BF6:BG6"/>
    <mergeCell ref="BH6:BI6"/>
    <mergeCell ref="BJ6:BK6"/>
    <mergeCell ref="BL6:BM6"/>
    <mergeCell ref="BN6:BO6"/>
    <mergeCell ref="AR6:AS6"/>
    <mergeCell ref="AT6:AU6"/>
    <mergeCell ref="AV6:AW6"/>
    <mergeCell ref="DV6:DW6"/>
    <mergeCell ref="CZ6:DA6"/>
    <mergeCell ref="DB6:DC6"/>
    <mergeCell ref="DD6:DE6"/>
    <mergeCell ref="DF6:DG6"/>
    <mergeCell ref="DH6:DI6"/>
    <mergeCell ref="DJ6:DK6"/>
    <mergeCell ref="CN6:CO6"/>
    <mergeCell ref="CP6:CQ6"/>
    <mergeCell ref="CR6:CS6"/>
    <mergeCell ref="CT6:CU6"/>
    <mergeCell ref="CV6:CW6"/>
    <mergeCell ref="CX6:CY6"/>
    <mergeCell ref="CB6:CC6"/>
    <mergeCell ref="CD6:CE6"/>
    <mergeCell ref="CF6:CG6"/>
    <mergeCell ref="CH6:CI6"/>
    <mergeCell ref="CJ6:CK6"/>
    <mergeCell ref="CL6:CM6"/>
    <mergeCell ref="AX6:AY6"/>
    <mergeCell ref="AZ6:BA6"/>
    <mergeCell ref="BB6:BC6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P6:Q6"/>
    <mergeCell ref="R6:S6"/>
    <mergeCell ref="DL5:DM5"/>
    <mergeCell ref="DN5:DO5"/>
    <mergeCell ref="DP5:DQ5"/>
    <mergeCell ref="DR5:DS5"/>
    <mergeCell ref="DT5:DU5"/>
    <mergeCell ref="DV5:DW5"/>
    <mergeCell ref="CZ5:DA5"/>
    <mergeCell ref="DB5:DC5"/>
    <mergeCell ref="DD5:DE5"/>
    <mergeCell ref="DF5:DG5"/>
    <mergeCell ref="DH5:DI5"/>
    <mergeCell ref="DJ5:DK5"/>
    <mergeCell ref="CN5:CO5"/>
    <mergeCell ref="CP5:CQ5"/>
    <mergeCell ref="CR5:CS5"/>
    <mergeCell ref="CT5:CU5"/>
    <mergeCell ref="CV5:CW5"/>
    <mergeCell ref="CX5:CY5"/>
    <mergeCell ref="CB5:CC5"/>
    <mergeCell ref="CD5:CE5"/>
    <mergeCell ref="CF5:CG5"/>
    <mergeCell ref="CH5:CI5"/>
    <mergeCell ref="CJ5:CK5"/>
    <mergeCell ref="CL5:CM5"/>
    <mergeCell ref="BP5:BQ5"/>
    <mergeCell ref="BR5:BS5"/>
    <mergeCell ref="BT5:BU5"/>
    <mergeCell ref="BV5:BW5"/>
    <mergeCell ref="BX5:BY5"/>
    <mergeCell ref="BZ5:CA5"/>
    <mergeCell ref="BD5:BE5"/>
    <mergeCell ref="BF5:BG5"/>
    <mergeCell ref="BH5:BI5"/>
    <mergeCell ref="BJ5:BK5"/>
    <mergeCell ref="BL5:BM5"/>
    <mergeCell ref="BN5:BO5"/>
    <mergeCell ref="AR5:AS5"/>
    <mergeCell ref="AT5:AU5"/>
    <mergeCell ref="AV5:AW5"/>
    <mergeCell ref="AX5:AY5"/>
    <mergeCell ref="AZ5:BA5"/>
    <mergeCell ref="BB5:BC5"/>
    <mergeCell ref="AF5:AG5"/>
    <mergeCell ref="AH5:AI5"/>
    <mergeCell ref="AJ5:AK5"/>
    <mergeCell ref="AL5:AM5"/>
    <mergeCell ref="AN5:AO5"/>
    <mergeCell ref="AP5:AQ5"/>
    <mergeCell ref="T5:U5"/>
    <mergeCell ref="V5:W5"/>
    <mergeCell ref="X5:Y5"/>
    <mergeCell ref="Z5:AA5"/>
    <mergeCell ref="AB5:AC5"/>
    <mergeCell ref="AD5:AE5"/>
    <mergeCell ref="H5:I5"/>
    <mergeCell ref="J5:K5"/>
    <mergeCell ref="L5:M5"/>
    <mergeCell ref="N5:O5"/>
    <mergeCell ref="P5:Q5"/>
    <mergeCell ref="R5:S5"/>
    <mergeCell ref="DL4:DM4"/>
    <mergeCell ref="DN4:DO4"/>
    <mergeCell ref="DP4:DQ4"/>
    <mergeCell ref="DR4:DS4"/>
    <mergeCell ref="DT4:DU4"/>
    <mergeCell ref="DV4:DW4"/>
    <mergeCell ref="CZ4:DA4"/>
    <mergeCell ref="DB4:DC4"/>
    <mergeCell ref="DD4:DE4"/>
    <mergeCell ref="DF4:DG4"/>
    <mergeCell ref="DH4:DI4"/>
    <mergeCell ref="DJ4:DK4"/>
    <mergeCell ref="CN4:CO4"/>
    <mergeCell ref="CP4:CQ4"/>
    <mergeCell ref="CR4:CS4"/>
    <mergeCell ref="CT4:CU4"/>
    <mergeCell ref="CV4:CW4"/>
    <mergeCell ref="CX4:CY4"/>
    <mergeCell ref="CB4:CC4"/>
    <mergeCell ref="CD4:CE4"/>
    <mergeCell ref="CF4:CG4"/>
    <mergeCell ref="CH4:CI4"/>
    <mergeCell ref="CJ4:CK4"/>
    <mergeCell ref="CL4:CM4"/>
    <mergeCell ref="BP4:BQ4"/>
    <mergeCell ref="BR4:BS4"/>
    <mergeCell ref="BT4:BU4"/>
    <mergeCell ref="BV4:BW4"/>
    <mergeCell ref="BX4:BY4"/>
    <mergeCell ref="BZ4:CA4"/>
    <mergeCell ref="BD4:BE4"/>
    <mergeCell ref="BF4:BG4"/>
    <mergeCell ref="BH4:BI4"/>
    <mergeCell ref="BJ4:BK4"/>
    <mergeCell ref="BL4:BM4"/>
    <mergeCell ref="BN4:BO4"/>
    <mergeCell ref="AR4:AS4"/>
    <mergeCell ref="AT4:AU4"/>
    <mergeCell ref="AV4:AW4"/>
    <mergeCell ref="AX4:AY4"/>
    <mergeCell ref="AZ4:BA4"/>
    <mergeCell ref="BB4:BC4"/>
    <mergeCell ref="AF4:AG4"/>
    <mergeCell ref="AH4:AI4"/>
    <mergeCell ref="AJ4:AK4"/>
    <mergeCell ref="AL4:AM4"/>
    <mergeCell ref="AN4:AO4"/>
    <mergeCell ref="AP4:AQ4"/>
    <mergeCell ref="T4:U4"/>
    <mergeCell ref="V4:W4"/>
    <mergeCell ref="X4:Y4"/>
    <mergeCell ref="Z4:AA4"/>
    <mergeCell ref="AB4:AC4"/>
    <mergeCell ref="AD4:AE4"/>
    <mergeCell ref="H4:I4"/>
    <mergeCell ref="J4:K4"/>
    <mergeCell ref="L4:M4"/>
    <mergeCell ref="N4:O4"/>
    <mergeCell ref="P4:Q4"/>
    <mergeCell ref="R4:S4"/>
    <mergeCell ref="DL2:DM2"/>
    <mergeCell ref="DN2:DO2"/>
    <mergeCell ref="DP2:DQ2"/>
    <mergeCell ref="DR2:DS2"/>
    <mergeCell ref="DT2:DU2"/>
    <mergeCell ref="BP2:BQ2"/>
    <mergeCell ref="BR2:BS2"/>
    <mergeCell ref="BT2:BU2"/>
    <mergeCell ref="BV2:BW2"/>
    <mergeCell ref="BX2:BY2"/>
    <mergeCell ref="BZ2:CA2"/>
    <mergeCell ref="BD2:BE2"/>
    <mergeCell ref="BF2:BG2"/>
    <mergeCell ref="BH2:BI2"/>
    <mergeCell ref="BJ2:BK2"/>
    <mergeCell ref="BL2:BM2"/>
    <mergeCell ref="BN2:BO2"/>
    <mergeCell ref="AR2:AS2"/>
    <mergeCell ref="AT2:AU2"/>
    <mergeCell ref="AV2:AW2"/>
    <mergeCell ref="N2:O2"/>
    <mergeCell ref="P2:Q2"/>
    <mergeCell ref="R2:S2"/>
    <mergeCell ref="DV2:DW2"/>
    <mergeCell ref="CZ2:DA2"/>
    <mergeCell ref="DB2:DC2"/>
    <mergeCell ref="DD2:DE2"/>
    <mergeCell ref="DF2:DG2"/>
    <mergeCell ref="DH2:DI2"/>
    <mergeCell ref="DJ2:DK2"/>
    <mergeCell ref="CN2:CO2"/>
    <mergeCell ref="CP2:CQ2"/>
    <mergeCell ref="CR2:CS2"/>
    <mergeCell ref="CT2:CU2"/>
    <mergeCell ref="CV2:CW2"/>
    <mergeCell ref="CX2:CY2"/>
    <mergeCell ref="CB2:CC2"/>
    <mergeCell ref="CD2:CE2"/>
    <mergeCell ref="CF2:CG2"/>
    <mergeCell ref="CH2:CI2"/>
    <mergeCell ref="CJ2:CK2"/>
    <mergeCell ref="CL2:CM2"/>
    <mergeCell ref="DP1:DQ1"/>
    <mergeCell ref="DR1:DS1"/>
    <mergeCell ref="DT1:DU1"/>
    <mergeCell ref="DV1:DW1"/>
    <mergeCell ref="CZ1:DA1"/>
    <mergeCell ref="DB1:DC1"/>
    <mergeCell ref="DD1:DE1"/>
    <mergeCell ref="DF1:DG1"/>
    <mergeCell ref="DH1:DI1"/>
    <mergeCell ref="DJ1:DK1"/>
    <mergeCell ref="CN1:CO1"/>
    <mergeCell ref="CP1:CQ1"/>
    <mergeCell ref="CR1:CS1"/>
    <mergeCell ref="CT1:CU1"/>
    <mergeCell ref="CV1:CW1"/>
    <mergeCell ref="CX1:CY1"/>
    <mergeCell ref="AX2:AY2"/>
    <mergeCell ref="AZ2:BA2"/>
    <mergeCell ref="BB2:BC2"/>
    <mergeCell ref="CH1:CI1"/>
    <mergeCell ref="CJ1:CK1"/>
    <mergeCell ref="CL1:CM1"/>
    <mergeCell ref="BP1:BQ1"/>
    <mergeCell ref="BR1:BS1"/>
    <mergeCell ref="BT1:BU1"/>
    <mergeCell ref="BV1:BW1"/>
    <mergeCell ref="BX1:BY1"/>
    <mergeCell ref="BZ1:CA1"/>
    <mergeCell ref="BD1:BE1"/>
    <mergeCell ref="BF1:BG1"/>
    <mergeCell ref="BH1:BI1"/>
    <mergeCell ref="BJ1:BK1"/>
    <mergeCell ref="BL1:BM1"/>
    <mergeCell ref="BN1:BO1"/>
    <mergeCell ref="DL1:DM1"/>
    <mergeCell ref="DN1:DO1"/>
    <mergeCell ref="AZ1:BA1"/>
    <mergeCell ref="BB1:BC1"/>
    <mergeCell ref="AF1:AG1"/>
    <mergeCell ref="AH1:AI1"/>
    <mergeCell ref="AJ1:AK1"/>
    <mergeCell ref="AL1:AM1"/>
    <mergeCell ref="AN1:AO1"/>
    <mergeCell ref="AP1:AQ1"/>
    <mergeCell ref="T1:U1"/>
    <mergeCell ref="V1:W1"/>
    <mergeCell ref="X1:Y1"/>
    <mergeCell ref="Z1:AA1"/>
    <mergeCell ref="AB1:AC1"/>
    <mergeCell ref="AD1:AE1"/>
    <mergeCell ref="CB1:CC1"/>
    <mergeCell ref="CD1:CE1"/>
    <mergeCell ref="CF1:CG1"/>
    <mergeCell ref="H1:I1"/>
    <mergeCell ref="J1:K1"/>
    <mergeCell ref="L1:M1"/>
    <mergeCell ref="N1:O1"/>
    <mergeCell ref="P1:Q1"/>
    <mergeCell ref="R1:S1"/>
    <mergeCell ref="A1:B1"/>
    <mergeCell ref="C1:C3"/>
    <mergeCell ref="D1:D3"/>
    <mergeCell ref="E1:E3"/>
    <mergeCell ref="F1:F3"/>
    <mergeCell ref="G1:G3"/>
    <mergeCell ref="A2:B3"/>
    <mergeCell ref="AR1:AS1"/>
    <mergeCell ref="AT1:AU1"/>
    <mergeCell ref="AV1:AW1"/>
    <mergeCell ref="AX1:AY1"/>
    <mergeCell ref="AF2:AG2"/>
    <mergeCell ref="AH2:AI2"/>
    <mergeCell ref="AJ2:AK2"/>
    <mergeCell ref="AL2:AM2"/>
    <mergeCell ref="AN2:AO2"/>
    <mergeCell ref="AP2:AQ2"/>
    <mergeCell ref="T2:U2"/>
    <mergeCell ref="V2:W2"/>
    <mergeCell ref="X2:Y2"/>
    <mergeCell ref="Z2:AA2"/>
    <mergeCell ref="AB2:AC2"/>
    <mergeCell ref="AD2:AE2"/>
    <mergeCell ref="H2:I2"/>
    <mergeCell ref="J2:K2"/>
    <mergeCell ref="L2:M2"/>
  </mergeCells>
  <conditionalFormatting sqref="C4:DW44">
    <cfRule type="expression" dxfId="69" priority="1">
      <formula>C4:DV44&lt;5</formula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79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fBecN8ar4Bp151ItY0ijRQ/X1HDKF0xJWT5K+fFFJ+B0jeNcm9f+/h4tgqKYSNvCa5RC8GRTT/DuJQl1erzBHQ==" saltValue="sFO8JXlVR5IZpmrcq+c1e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23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80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Xh168rfcwDE8bR8DD72jwFODQm6TJXRzUNp1GcwMnJh2yMrfkRRQ4znIPipfPjhYGKif2xigv0iJ4+xyDcFtxA==" saltValue="nOVW1xs5ThVOYhlnHkKck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22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81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SHe0TC0inO6tOyaIZKJW8J8sXe00GKDGUCg1TIqNoRY5SzLG5lDBg5cAYAMEawsAxdh5dQ6ebKrocRKyHZn7Dg==" saltValue="JL5AG7z3PSwTGld9Yc7WUg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21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82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WA4nbfCf+8Blobz+eP44LCoHRMd0B5SooT6ij3e3+QW/Bh+KhOkL2DcaeS6AQRIUGsrJYITzTirvPfoGuoQTWQ==" saltValue="M+N5xMIv6rlmAqKKEdRSN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20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83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hQmJkuhVDgnSRjtuTIEnCA46jzlMBJs3GGsS3QW6K1lemGipbLjcObr4OG9nRQMYtW84Pz7eCIxhq6Ze0SUAXw==" saltValue="JAIyepKJFryZDEXjYPYpD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19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84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Uj+i+XLTJT2QZGbxb3+C33A9PPOlYvsUh0bhYOKsLReY+Y9705t3RFDrTY65t07+Q33I60zDaKJWS9Oc+7+M+g==" saltValue="5MC0ZgPpbaHnikTf8TLTD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18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85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70y5Xapw0w34XqMWsHruwNzFaFOYkooEXtIhZqPYVjA215udkx/fHkcy8gwVDxfMVyKVZX8QAmRia2hC7gURtQ==" saltValue="jDAjjWplkrcvyVMYhpwZP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17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86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vQUN8sUb5alexoK3DKxASboPrG7n5OyeiK8o/jQF593KxYh6Sev4p9/1pmkXZkSasq3w/3ZtcMVLKTMHz+ztwg==" saltValue="ViTj5RTszRDnDXjrX9Lvy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16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87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tHhDny1hTLHeqbafZDMIq31GWBJ6RmH8x/1TS4hImPUmPc4uCl6JKOyMbx38+1kTNdq/phn+qMRJXlAFgmdSww==" saltValue="SGe2U7sjrJ0mYjihwxjON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15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88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hzBiDQTxN6EOdTWttjpniw6aGfFDtGP/0rJkiFAkrJGOmwEuM4GmxM/8zZAcwWMK6g2kbcC+a72I/y9DR+PdIA==" saltValue="cCGa8hhguX1DOt9UXapuD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14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W46"/>
  <sheetViews>
    <sheetView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DF1" sqref="DF1:DG1"/>
    </sheetView>
  </sheetViews>
  <sheetFormatPr baseColWidth="10" defaultColWidth="10.85546875" defaultRowHeight="15.75"/>
  <cols>
    <col min="1" max="1" width="3.28515625" style="6" customWidth="1"/>
    <col min="2" max="2" width="59.28515625" style="5" customWidth="1"/>
    <col min="3" max="5" width="7.85546875" style="1" customWidth="1"/>
    <col min="6" max="6" width="9.85546875" style="5" hidden="1" customWidth="1"/>
    <col min="7" max="7" width="8.28515625" style="5" hidden="1" customWidth="1"/>
    <col min="8" max="127" width="3" style="5" customWidth="1"/>
    <col min="128" max="16384" width="10.85546875" style="5"/>
  </cols>
  <sheetData>
    <row r="1" spans="1:127" ht="24.75" customHeight="1">
      <c r="A1" s="563" t="s">
        <v>0</v>
      </c>
      <c r="B1" s="564"/>
      <c r="C1" s="560" t="s">
        <v>18</v>
      </c>
      <c r="D1" s="486" t="s">
        <v>19</v>
      </c>
      <c r="E1" s="405" t="s">
        <v>20</v>
      </c>
      <c r="F1" s="486" t="s">
        <v>19</v>
      </c>
      <c r="G1" s="405" t="s">
        <v>20</v>
      </c>
      <c r="H1" s="552" t="str">
        <f>'CE. 1'!$B$1</f>
        <v>C.E. 1</v>
      </c>
      <c r="I1" s="553"/>
      <c r="J1" s="554" t="str">
        <f>'CE. 2'!$B$1</f>
        <v>C.E. 2</v>
      </c>
      <c r="K1" s="555"/>
      <c r="L1" s="552" t="str">
        <f>'CE. 3'!$B$1</f>
        <v>C.E. 3</v>
      </c>
      <c r="M1" s="553"/>
      <c r="N1" s="554" t="str">
        <f>'CE. 4'!$B$1</f>
        <v>C.E. 4</v>
      </c>
      <c r="O1" s="555"/>
      <c r="P1" s="552" t="str">
        <f>'CE. 5'!$B$1</f>
        <v>C.E. 5</v>
      </c>
      <c r="Q1" s="553"/>
      <c r="R1" s="554" t="str">
        <f>'CE. 6'!$B$1</f>
        <v>C.E. 6</v>
      </c>
      <c r="S1" s="555"/>
      <c r="T1" s="552" t="str">
        <f>'CE. 7'!$B$1</f>
        <v>C.E. 7</v>
      </c>
      <c r="U1" s="553"/>
      <c r="V1" s="554" t="str">
        <f>'CE. 8'!$B$1</f>
        <v>C.E. 8</v>
      </c>
      <c r="W1" s="555"/>
      <c r="X1" s="552" t="str">
        <f>'CE. 9'!$B$1</f>
        <v>C.E. 9</v>
      </c>
      <c r="Y1" s="553"/>
      <c r="Z1" s="554" t="str">
        <f>'CE. 10'!$B$1</f>
        <v>C.E. 10</v>
      </c>
      <c r="AA1" s="555"/>
      <c r="AB1" s="552" t="str">
        <f>'CE. 11'!$B$1</f>
        <v>C.E. 11</v>
      </c>
      <c r="AC1" s="553"/>
      <c r="AD1" s="554" t="str">
        <f>'CE. 12'!$B$1</f>
        <v>C.E. 12</v>
      </c>
      <c r="AE1" s="555"/>
      <c r="AF1" s="552" t="str">
        <f>'CE. 13'!$B$1</f>
        <v>C.E. 13</v>
      </c>
      <c r="AG1" s="553"/>
      <c r="AH1" s="554" t="str">
        <f>'CE. 14'!$B$1</f>
        <v>C.E. 14</v>
      </c>
      <c r="AI1" s="555"/>
      <c r="AJ1" s="552" t="str">
        <f>'CE. 15'!$B$1</f>
        <v>C.E. 15</v>
      </c>
      <c r="AK1" s="553"/>
      <c r="AL1" s="554" t="str">
        <f>'CE. 16'!$B$1</f>
        <v>C.E. 16</v>
      </c>
      <c r="AM1" s="555"/>
      <c r="AN1" s="552" t="str">
        <f>'CE. 17'!$B$1</f>
        <v>C.E. 17</v>
      </c>
      <c r="AO1" s="553"/>
      <c r="AP1" s="554" t="str">
        <f>'CE. 18'!$B$1</f>
        <v>C.E. 18</v>
      </c>
      <c r="AQ1" s="555"/>
      <c r="AR1" s="552" t="str">
        <f>'CE. 19'!$B$1</f>
        <v>C.E. 19</v>
      </c>
      <c r="AS1" s="553"/>
      <c r="AT1" s="554" t="str">
        <f>'CE. 20'!$B$1</f>
        <v>C.E. 20</v>
      </c>
      <c r="AU1" s="555"/>
      <c r="AV1" s="552" t="str">
        <f>'CE. 21'!$B$1</f>
        <v>C.E. 21</v>
      </c>
      <c r="AW1" s="553"/>
      <c r="AX1" s="554" t="str">
        <f>'CE. 22'!$B$1</f>
        <v>C.E. 22</v>
      </c>
      <c r="AY1" s="555"/>
      <c r="AZ1" s="552" t="str">
        <f>'CE. 23'!$B$1</f>
        <v>C.E. 23</v>
      </c>
      <c r="BA1" s="553"/>
      <c r="BB1" s="554" t="str">
        <f>'CE. 24'!$B$1</f>
        <v>C.E. 24</v>
      </c>
      <c r="BC1" s="555"/>
      <c r="BD1" s="552" t="str">
        <f>'CE. 25'!$B$1</f>
        <v>C.E. 25</v>
      </c>
      <c r="BE1" s="553"/>
      <c r="BF1" s="554" t="str">
        <f>'CE. 26'!$B$1</f>
        <v>C.E. 26</v>
      </c>
      <c r="BG1" s="555"/>
      <c r="BH1" s="552" t="str">
        <f>'CE. 27'!$B$1</f>
        <v>C.E. 27</v>
      </c>
      <c r="BI1" s="553"/>
      <c r="BJ1" s="554" t="str">
        <f>'CE. 28'!$B$1</f>
        <v>C.E. 28</v>
      </c>
      <c r="BK1" s="555"/>
      <c r="BL1" s="552" t="str">
        <f>'CE. 29'!$B$1</f>
        <v>C.E. 29</v>
      </c>
      <c r="BM1" s="553"/>
      <c r="BN1" s="554" t="str">
        <f>'CE. 30'!$B$1</f>
        <v>C.E. 30</v>
      </c>
      <c r="BO1" s="555"/>
      <c r="BP1" s="552" t="str">
        <f>'CE. 31'!$B$1</f>
        <v>C.E. 31</v>
      </c>
      <c r="BQ1" s="553"/>
      <c r="BR1" s="554" t="str">
        <f>'CE. 32'!$B$1</f>
        <v>C.E. 32</v>
      </c>
      <c r="BS1" s="555"/>
      <c r="BT1" s="552" t="str">
        <f>'CE. 33'!$B$1</f>
        <v>C.E. 33</v>
      </c>
      <c r="BU1" s="553"/>
      <c r="BV1" s="559" t="str">
        <f>'CE. 34'!$B$1</f>
        <v>C.E. 34</v>
      </c>
      <c r="BW1" s="555"/>
      <c r="BX1" s="552" t="str">
        <f>'CE. 35'!$B$1</f>
        <v>C.E. 35</v>
      </c>
      <c r="BY1" s="553"/>
      <c r="BZ1" s="554" t="str">
        <f>'CE. 36'!$B$1</f>
        <v>C.E. 36</v>
      </c>
      <c r="CA1" s="555"/>
      <c r="CB1" s="552" t="str">
        <f>'CE. 37'!$B$1</f>
        <v>C.E. 37</v>
      </c>
      <c r="CC1" s="553"/>
      <c r="CD1" s="554" t="str">
        <f>'CE. 38'!$B$1</f>
        <v>C.E. 38</v>
      </c>
      <c r="CE1" s="555"/>
      <c r="CF1" s="552" t="str">
        <f>'CE. 39'!$B$1</f>
        <v>C.E. 39</v>
      </c>
      <c r="CG1" s="553"/>
      <c r="CH1" s="554" t="str">
        <f>'CE. 40'!$B$1</f>
        <v>C.E. 40</v>
      </c>
      <c r="CI1" s="555"/>
      <c r="CJ1" s="552" t="str">
        <f>'CE. 41'!$B$1</f>
        <v>C.E. 41</v>
      </c>
      <c r="CK1" s="553"/>
      <c r="CL1" s="554" t="str">
        <f>'CE. 42'!$B$1</f>
        <v>C.E. 42</v>
      </c>
      <c r="CM1" s="555"/>
      <c r="CN1" s="552" t="str">
        <f>'CE. 43'!$B$1</f>
        <v>C.E. 43</v>
      </c>
      <c r="CO1" s="553"/>
      <c r="CP1" s="554" t="str">
        <f>'CE. 44'!$B$1</f>
        <v>C.E. 44</v>
      </c>
      <c r="CQ1" s="555"/>
      <c r="CR1" s="552" t="str">
        <f>'CE. 45'!$B$1</f>
        <v>C.E. 45</v>
      </c>
      <c r="CS1" s="553"/>
      <c r="CT1" s="554" t="str">
        <f>'CE. 46'!$B$1</f>
        <v>C.E. 46</v>
      </c>
      <c r="CU1" s="555"/>
      <c r="CV1" s="552" t="str">
        <f>'CE. 47'!$B$1</f>
        <v>C.E. 47</v>
      </c>
      <c r="CW1" s="553"/>
      <c r="CX1" s="554" t="str">
        <f>'CE. 48'!$B$1</f>
        <v>C.E. 48</v>
      </c>
      <c r="CY1" s="555"/>
      <c r="CZ1" s="552" t="str">
        <f>'CE. 49'!$B$1</f>
        <v>C.E. 49</v>
      </c>
      <c r="DA1" s="553"/>
      <c r="DB1" s="554" t="str">
        <f>'CE. 50'!$B$1</f>
        <v>C.E. 50</v>
      </c>
      <c r="DC1" s="555"/>
      <c r="DD1" s="552" t="str">
        <f>'CE. 51'!$B$1</f>
        <v>C.E. 51</v>
      </c>
      <c r="DE1" s="553"/>
      <c r="DF1" s="554" t="str">
        <f>'CE. 52'!$B$1</f>
        <v>C.E. 52</v>
      </c>
      <c r="DG1" s="555"/>
      <c r="DH1" s="552" t="str">
        <f>'CE. 53'!$B$1</f>
        <v>C.E. 53</v>
      </c>
      <c r="DI1" s="553"/>
      <c r="DJ1" s="554" t="str">
        <f>'CE. 54'!$B$1</f>
        <v>C.E. 54</v>
      </c>
      <c r="DK1" s="555"/>
      <c r="DL1" s="552" t="str">
        <f>'CE. 55'!$B$1</f>
        <v>C.E. 55</v>
      </c>
      <c r="DM1" s="553"/>
      <c r="DN1" s="554" t="str">
        <f>'CE. 56'!$B$1</f>
        <v>C.E. 56</v>
      </c>
      <c r="DO1" s="555"/>
      <c r="DP1" s="552" t="str">
        <f>'CE. 57'!$B$1</f>
        <v>C.E. 57</v>
      </c>
      <c r="DQ1" s="553"/>
      <c r="DR1" s="554" t="str">
        <f>'CE. 58'!$B$1</f>
        <v>C.E. 58</v>
      </c>
      <c r="DS1" s="555"/>
      <c r="DT1" s="552" t="str">
        <f>'CE. 59'!$B$1</f>
        <v>C.E. 59</v>
      </c>
      <c r="DU1" s="553"/>
      <c r="DV1" s="554" t="str">
        <f>'CE. 60'!$B$1</f>
        <v>C.E. 60</v>
      </c>
      <c r="DW1" s="555"/>
    </row>
    <row r="2" spans="1:127" ht="11.25" hidden="1" customHeight="1">
      <c r="A2" s="409" t="s">
        <v>6</v>
      </c>
      <c r="B2" s="410"/>
      <c r="C2" s="561"/>
      <c r="D2" s="487"/>
      <c r="E2" s="406"/>
      <c r="F2" s="487"/>
      <c r="G2" s="406"/>
      <c r="H2" s="556" t="str">
        <f>IF(I3="","",H3)</f>
        <v/>
      </c>
      <c r="I2" s="557"/>
      <c r="J2" s="556" t="str">
        <f>IF(K3="","",J3)</f>
        <v/>
      </c>
      <c r="K2" s="557"/>
      <c r="L2" s="556" t="str">
        <f t="shared" ref="L2" si="0">IF(M3="","",L3)</f>
        <v/>
      </c>
      <c r="M2" s="557"/>
      <c r="N2" s="556" t="str">
        <f t="shared" ref="N2" si="1">IF(O3="","",N3)</f>
        <v/>
      </c>
      <c r="O2" s="557"/>
      <c r="P2" s="556" t="str">
        <f t="shared" ref="P2" si="2">IF(Q3="","",P3)</f>
        <v/>
      </c>
      <c r="Q2" s="557"/>
      <c r="R2" s="556" t="str">
        <f t="shared" ref="R2" si="3">IF(S3="","",R3)</f>
        <v/>
      </c>
      <c r="S2" s="557"/>
      <c r="T2" s="556" t="str">
        <f t="shared" ref="T2" si="4">IF(U3="","",T3)</f>
        <v/>
      </c>
      <c r="U2" s="557"/>
      <c r="V2" s="556" t="str">
        <f t="shared" ref="V2" si="5">IF(W3="","",V3)</f>
        <v/>
      </c>
      <c r="W2" s="557"/>
      <c r="X2" s="556" t="str">
        <f t="shared" ref="X2" si="6">IF(Y3="","",X3)</f>
        <v/>
      </c>
      <c r="Y2" s="557"/>
      <c r="Z2" s="556" t="str">
        <f t="shared" ref="Z2" si="7">IF(AA3="","",Z3)</f>
        <v/>
      </c>
      <c r="AA2" s="557"/>
      <c r="AB2" s="556" t="str">
        <f t="shared" ref="AB2" si="8">IF(AC3="","",AB3)</f>
        <v/>
      </c>
      <c r="AC2" s="557"/>
      <c r="AD2" s="556" t="str">
        <f t="shared" ref="AD2" si="9">IF(AE3="","",AD3)</f>
        <v/>
      </c>
      <c r="AE2" s="557"/>
      <c r="AF2" s="556" t="str">
        <f t="shared" ref="AF2" si="10">IF(AG3="","",AF3)</f>
        <v/>
      </c>
      <c r="AG2" s="557"/>
      <c r="AH2" s="556" t="str">
        <f t="shared" ref="AH2" si="11">IF(AI3="","",AH3)</f>
        <v/>
      </c>
      <c r="AI2" s="557"/>
      <c r="AJ2" s="556" t="str">
        <f t="shared" ref="AJ2" si="12">IF(AK3="","",AJ3)</f>
        <v/>
      </c>
      <c r="AK2" s="557"/>
      <c r="AL2" s="556" t="str">
        <f t="shared" ref="AL2" si="13">IF(AM3="","",AL3)</f>
        <v/>
      </c>
      <c r="AM2" s="557"/>
      <c r="AN2" s="556" t="str">
        <f t="shared" ref="AN2" si="14">IF(AO3="","",AN3)</f>
        <v/>
      </c>
      <c r="AO2" s="557"/>
      <c r="AP2" s="556" t="str">
        <f t="shared" ref="AP2" si="15">IF(AQ3="","",AP3)</f>
        <v/>
      </c>
      <c r="AQ2" s="557"/>
      <c r="AR2" s="556" t="str">
        <f t="shared" ref="AR2" si="16">IF(AS3="","",AR3)</f>
        <v/>
      </c>
      <c r="AS2" s="557"/>
      <c r="AT2" s="556" t="str">
        <f t="shared" ref="AT2" si="17">IF(AU3="","",AT3)</f>
        <v/>
      </c>
      <c r="AU2" s="557"/>
      <c r="AV2" s="556" t="str">
        <f t="shared" ref="AV2" si="18">IF(AW3="","",AV3)</f>
        <v/>
      </c>
      <c r="AW2" s="557"/>
      <c r="AX2" s="556" t="str">
        <f t="shared" ref="AX2" si="19">IF(AY3="","",AX3)</f>
        <v/>
      </c>
      <c r="AY2" s="557"/>
      <c r="AZ2" s="556" t="str">
        <f t="shared" ref="AZ2" si="20">IF(BA3="","",AZ3)</f>
        <v/>
      </c>
      <c r="BA2" s="557"/>
      <c r="BB2" s="556" t="str">
        <f t="shared" ref="BB2" si="21">IF(BC3="","",BB3)</f>
        <v/>
      </c>
      <c r="BC2" s="557"/>
      <c r="BD2" s="556" t="str">
        <f t="shared" ref="BD2" si="22">IF(BE3="","",BD3)</f>
        <v/>
      </c>
      <c r="BE2" s="557"/>
      <c r="BF2" s="556" t="str">
        <f t="shared" ref="BF2" si="23">IF(BG3="","",BF3)</f>
        <v/>
      </c>
      <c r="BG2" s="557"/>
      <c r="BH2" s="556" t="str">
        <f t="shared" ref="BH2" si="24">IF(BI3="","",BH3)</f>
        <v/>
      </c>
      <c r="BI2" s="557"/>
      <c r="BJ2" s="556" t="str">
        <f t="shared" ref="BJ2" si="25">IF(BK3="","",BJ3)</f>
        <v/>
      </c>
      <c r="BK2" s="557"/>
      <c r="BL2" s="556" t="str">
        <f t="shared" ref="BL2" si="26">IF(BM3="","",BL3)</f>
        <v/>
      </c>
      <c r="BM2" s="557"/>
      <c r="BN2" s="556" t="str">
        <f t="shared" ref="BN2" si="27">IF(BO3="","",BN3)</f>
        <v/>
      </c>
      <c r="BO2" s="557"/>
      <c r="BP2" s="556" t="str">
        <f t="shared" ref="BP2" si="28">IF(BQ3="","",BP3)</f>
        <v/>
      </c>
      <c r="BQ2" s="557"/>
      <c r="BR2" s="556" t="str">
        <f t="shared" ref="BR2" si="29">IF(BS3="","",BR3)</f>
        <v/>
      </c>
      <c r="BS2" s="557"/>
      <c r="BT2" s="556" t="str">
        <f t="shared" ref="BT2" si="30">IF(BU3="","",BT3)</f>
        <v/>
      </c>
      <c r="BU2" s="557"/>
      <c r="BV2" s="558" t="str">
        <f t="shared" ref="BV2" si="31">IF(BW3="","",BV3)</f>
        <v/>
      </c>
      <c r="BW2" s="557"/>
      <c r="BX2" s="556" t="str">
        <f t="shared" ref="BX2" si="32">IF(BY3="","",BX3)</f>
        <v/>
      </c>
      <c r="BY2" s="557"/>
      <c r="BZ2" s="556" t="str">
        <f t="shared" ref="BZ2" si="33">IF(CA3="","",BZ3)</f>
        <v/>
      </c>
      <c r="CA2" s="557"/>
      <c r="CB2" s="556" t="str">
        <f t="shared" ref="CB2" si="34">IF(CC3="","",CB3)</f>
        <v/>
      </c>
      <c r="CC2" s="557"/>
      <c r="CD2" s="556" t="str">
        <f t="shared" ref="CD2" si="35">IF(CE3="","",CD3)</f>
        <v/>
      </c>
      <c r="CE2" s="557"/>
      <c r="CF2" s="556" t="str">
        <f t="shared" ref="CF2" si="36">IF(CG3="","",CF3)</f>
        <v/>
      </c>
      <c r="CG2" s="557"/>
      <c r="CH2" s="556" t="str">
        <f t="shared" ref="CH2" si="37">IF(CI3="","",CH3)</f>
        <v/>
      </c>
      <c r="CI2" s="557"/>
      <c r="CJ2" s="556" t="str">
        <f t="shared" ref="CJ2" si="38">IF(CK3="","",CJ3)</f>
        <v/>
      </c>
      <c r="CK2" s="557"/>
      <c r="CL2" s="556" t="str">
        <f t="shared" ref="CL2" si="39">IF(CM3="","",CL3)</f>
        <v/>
      </c>
      <c r="CM2" s="557"/>
      <c r="CN2" s="556" t="str">
        <f t="shared" ref="CN2" si="40">IF(CO3="","",CN3)</f>
        <v/>
      </c>
      <c r="CO2" s="557"/>
      <c r="CP2" s="556" t="str">
        <f t="shared" ref="CP2" si="41">IF(CQ3="","",CP3)</f>
        <v/>
      </c>
      <c r="CQ2" s="557"/>
      <c r="CR2" s="556" t="str">
        <f t="shared" ref="CR2" si="42">IF(CS3="","",CR3)</f>
        <v/>
      </c>
      <c r="CS2" s="557"/>
      <c r="CT2" s="556" t="str">
        <f t="shared" ref="CT2" si="43">IF(CU3="","",CT3)</f>
        <v/>
      </c>
      <c r="CU2" s="557"/>
      <c r="CV2" s="556" t="str">
        <f t="shared" ref="CV2" si="44">IF(CW3="","",CV3)</f>
        <v/>
      </c>
      <c r="CW2" s="557"/>
      <c r="CX2" s="556" t="str">
        <f t="shared" ref="CX2" si="45">IF(CY3="","",CX3)</f>
        <v/>
      </c>
      <c r="CY2" s="557"/>
      <c r="CZ2" s="556" t="str">
        <f t="shared" ref="CZ2" si="46">IF(DA3="","",CZ3)</f>
        <v/>
      </c>
      <c r="DA2" s="557"/>
      <c r="DB2" s="556" t="str">
        <f t="shared" ref="DB2" si="47">IF(DC3="","",DB3)</f>
        <v/>
      </c>
      <c r="DC2" s="557"/>
      <c r="DD2" s="556" t="str">
        <f t="shared" ref="DD2" si="48">IF(DE3="","",DD3)</f>
        <v/>
      </c>
      <c r="DE2" s="557"/>
      <c r="DF2" s="556" t="str">
        <f t="shared" ref="DF2" si="49">IF(DG3="","",DF3)</f>
        <v/>
      </c>
      <c r="DG2" s="557"/>
      <c r="DH2" s="556" t="str">
        <f t="shared" ref="DH2" si="50">IF(DI3="","",DH3)</f>
        <v/>
      </c>
      <c r="DI2" s="557"/>
      <c r="DJ2" s="556" t="str">
        <f t="shared" ref="DJ2" si="51">IF(DK3="","",DJ3)</f>
        <v/>
      </c>
      <c r="DK2" s="557"/>
      <c r="DL2" s="556" t="str">
        <f t="shared" ref="DL2" si="52">IF(DM3="","",DL3)</f>
        <v/>
      </c>
      <c r="DM2" s="557"/>
      <c r="DN2" s="556" t="str">
        <f t="shared" ref="DN2" si="53">IF(DO3="","",DN3)</f>
        <v/>
      </c>
      <c r="DO2" s="557"/>
      <c r="DP2" s="556" t="str">
        <f t="shared" ref="DP2" si="54">IF(DQ3="","",DP3)</f>
        <v/>
      </c>
      <c r="DQ2" s="557"/>
      <c r="DR2" s="556" t="str">
        <f t="shared" ref="DR2" si="55">IF(DS3="","",DR3)</f>
        <v/>
      </c>
      <c r="DS2" s="557"/>
      <c r="DT2" s="556" t="str">
        <f t="shared" ref="DT2" si="56">IF(DU3="","",DT3)</f>
        <v/>
      </c>
      <c r="DU2" s="557"/>
      <c r="DV2" s="556" t="str">
        <f t="shared" ref="DV2" si="57">IF(DW3="","",DV3)</f>
        <v/>
      </c>
      <c r="DW2" s="557"/>
    </row>
    <row r="3" spans="1:127" ht="21" customHeight="1" thickBot="1">
      <c r="A3" s="411"/>
      <c r="B3" s="412"/>
      <c r="C3" s="562"/>
      <c r="D3" s="488"/>
      <c r="E3" s="408"/>
      <c r="F3" s="488"/>
      <c r="G3" s="408"/>
      <c r="H3" s="30" t="str">
        <f>IF('CE. 1'!K4="","",'CE. 1'!K4)</f>
        <v/>
      </c>
      <c r="I3" s="120" t="str">
        <f>IF('CE. 1'!I4="","",'CE. 1'!I4)</f>
        <v/>
      </c>
      <c r="J3" s="24" t="str">
        <f>IF('CE. 2'!K4="","",'CE. 2'!K4)</f>
        <v/>
      </c>
      <c r="K3" s="25" t="str">
        <f>IF('CE. 2'!I4="","",'CE. 2'!I4)</f>
        <v/>
      </c>
      <c r="L3" s="28" t="str">
        <f>IF('CE. 3'!K4="","",'CE. 3'!K4)</f>
        <v/>
      </c>
      <c r="M3" s="29" t="str">
        <f>IF('CE. 3'!I4="","",'CE. 3'!I4)</f>
        <v/>
      </c>
      <c r="N3" s="24" t="str">
        <f>IF('CE. 4'!K4="","",'CE. 4'!K4)</f>
        <v/>
      </c>
      <c r="O3" s="25" t="str">
        <f>IF('CE. 4'!I4="","",'CE. 4'!I4)</f>
        <v/>
      </c>
      <c r="P3" s="30" t="str">
        <f>IF('CE. 5'!K4="","",'CE. 5'!K4)</f>
        <v/>
      </c>
      <c r="Q3" s="29" t="str">
        <f>IF('CE. 5'!I4="","",'CE. 5'!I4)</f>
        <v/>
      </c>
      <c r="R3" s="24" t="str">
        <f>IF('CE. 6'!K4="","",'CE. 6'!K4)</f>
        <v/>
      </c>
      <c r="S3" s="25" t="str">
        <f>IF('CE. 6'!I4="","",'CE. 6'!I4)</f>
        <v/>
      </c>
      <c r="T3" s="30" t="str">
        <f>IF('CE. 7'!K4="","",'CE. 7'!K4)</f>
        <v/>
      </c>
      <c r="U3" s="29" t="str">
        <f>IF('CE. 7'!I4="","",'CE. 7'!I4)</f>
        <v/>
      </c>
      <c r="V3" s="24" t="str">
        <f>IF('CE. 8'!K4="","",'CE. 8'!K4)</f>
        <v/>
      </c>
      <c r="W3" s="25" t="str">
        <f>IF('CE. 8'!I4="","",'CE. 8'!I4)</f>
        <v/>
      </c>
      <c r="X3" s="30" t="str">
        <f>IF('CE. 9'!K4="","",'CE. 9'!K4)</f>
        <v/>
      </c>
      <c r="Y3" s="29" t="str">
        <f>IF('CE. 9'!I4="","",'CE. 9'!I4)</f>
        <v/>
      </c>
      <c r="Z3" s="24" t="str">
        <f>IF('CE. 10'!K4="","",'CE. 10'!K4)</f>
        <v/>
      </c>
      <c r="AA3" s="25" t="str">
        <f>IF('CE. 10'!I4="","",'CE. 10'!I4)</f>
        <v/>
      </c>
      <c r="AB3" s="30" t="str">
        <f>IF('CE. 11'!K4="","",'CE. 11'!K4)</f>
        <v/>
      </c>
      <c r="AC3" s="29" t="str">
        <f>IF('CE. 11'!I4="","",'CE. 11'!I4)</f>
        <v/>
      </c>
      <c r="AD3" s="24" t="str">
        <f>IF('CE. 12'!K4="","",'CE. 12'!K4)</f>
        <v/>
      </c>
      <c r="AE3" s="25" t="str">
        <f>IF('CE. 12'!I4="","",'CE. 12'!I4)</f>
        <v/>
      </c>
      <c r="AF3" s="30" t="str">
        <f>IF('CE. 13'!K4="","",'CE. 13'!K4)</f>
        <v/>
      </c>
      <c r="AG3" s="29" t="str">
        <f>IF('CE. 13'!I4="","",'CE. 13'!I4)</f>
        <v/>
      </c>
      <c r="AH3" s="24" t="str">
        <f>IF('CE. 14'!K4="","",'CE. 14'!K4)</f>
        <v/>
      </c>
      <c r="AI3" s="25" t="str">
        <f>IF('CE. 14'!I4="","",'CE. 14'!I4)</f>
        <v/>
      </c>
      <c r="AJ3" s="30" t="str">
        <f>IF('CE. 15'!K4="","",'CE. 15'!K4)</f>
        <v/>
      </c>
      <c r="AK3" s="29" t="str">
        <f>IF('CE. 15'!I4="","",'CE. 15'!I4)</f>
        <v/>
      </c>
      <c r="AL3" s="121" t="str">
        <f>IF('CE. 16'!K4="","",'CE. 16'!K4)</f>
        <v/>
      </c>
      <c r="AM3" s="122" t="str">
        <f>IF('CE. 16'!I4="","",'CE. 16'!I4)</f>
        <v/>
      </c>
      <c r="AN3" s="123" t="str">
        <f>IF('CE. 17'!K4="","",'CE. 17'!K4)</f>
        <v/>
      </c>
      <c r="AO3" s="124" t="str">
        <f>IF('CE. 17'!I4="","",'CE. 17'!I4)</f>
        <v/>
      </c>
      <c r="AP3" s="121" t="str">
        <f>IF('CE. 18'!K4="","",'CE. 18'!K4)</f>
        <v/>
      </c>
      <c r="AQ3" s="122" t="str">
        <f>IF('CE. 18'!I4="","",'CE. 18'!I4)</f>
        <v/>
      </c>
      <c r="AR3" s="30" t="str">
        <f>IF('CE. 19'!K4="","",'CE. 19'!K4)</f>
        <v/>
      </c>
      <c r="AS3" s="29" t="str">
        <f>IF('CE. 19'!I4="","",'CE. 19'!I4)</f>
        <v/>
      </c>
      <c r="AT3" s="125" t="str">
        <f>IF('CE. 20'!K4="","",'CE. 20'!K4)</f>
        <v/>
      </c>
      <c r="AU3" s="25" t="str">
        <f>IF('CE. 20'!I4="","",'CE. 20'!I4)</f>
        <v/>
      </c>
      <c r="AV3" s="30" t="str">
        <f>IF('CE. 21'!K4="","",'CE. 21'!K4)</f>
        <v/>
      </c>
      <c r="AW3" s="29" t="str">
        <f>IF('CE. 21'!I4="","",'CE. 21'!I4)</f>
        <v/>
      </c>
      <c r="AX3" s="125" t="str">
        <f>IF('CE. 22'!K4="","",'CE. 22'!K4)</f>
        <v/>
      </c>
      <c r="AY3" s="25" t="str">
        <f>IF('CE. 22'!I4="","",'CE. 22'!I4)</f>
        <v/>
      </c>
      <c r="AZ3" s="30" t="str">
        <f>IF('CE. 23'!K4="","",'CE. 23'!K4)</f>
        <v/>
      </c>
      <c r="BA3" s="29" t="str">
        <f>IF('CE. 23'!I4="","",'CE. 23'!I4)</f>
        <v/>
      </c>
      <c r="BB3" s="125" t="str">
        <f>IF('CE. 24'!K4="","",'CE. 24'!K4)</f>
        <v/>
      </c>
      <c r="BC3" s="25" t="str">
        <f>IF('CE. 24'!I4="","",'CE. 24'!I4)</f>
        <v/>
      </c>
      <c r="BD3" s="30" t="str">
        <f>IF('CE. 25'!K4="","",'CE. 25'!K4)</f>
        <v/>
      </c>
      <c r="BE3" s="29" t="str">
        <f>IF('CE. 25'!I4="","",'CE. 25'!I4)</f>
        <v/>
      </c>
      <c r="BF3" s="125" t="str">
        <f>IF('CE. 26'!K4="","",'CE. 26'!K4)</f>
        <v/>
      </c>
      <c r="BG3" s="25" t="str">
        <f>IF('CE. 26'!I4="","",'CE. 26'!I4)</f>
        <v/>
      </c>
      <c r="BH3" s="30" t="str">
        <f>IF('CE. 27'!K4="","",'CE. 27'!K4)</f>
        <v/>
      </c>
      <c r="BI3" s="29" t="str">
        <f>IF('CE. 27'!I4="","",'CE. 27'!I4)</f>
        <v/>
      </c>
      <c r="BJ3" s="125" t="str">
        <f>IF('CE. 28'!K4="","",'CE. 28'!K4)</f>
        <v/>
      </c>
      <c r="BK3" s="25" t="str">
        <f>IF('CE. 28'!I4="","",'CE. 28'!I4)</f>
        <v/>
      </c>
      <c r="BL3" s="30" t="str">
        <f>IF('CE. 29'!K4="","",'CE. 29'!K4)</f>
        <v/>
      </c>
      <c r="BM3" s="29" t="str">
        <f>IF('CE. 29'!I4="","",'CE. 29'!I4)</f>
        <v/>
      </c>
      <c r="BN3" s="125" t="str">
        <f>IF('CE. 30'!K4="","",'CE. 30'!K4)</f>
        <v/>
      </c>
      <c r="BO3" s="25" t="str">
        <f>IF('CE. 30'!I4="","",'CE. 30'!I4)</f>
        <v/>
      </c>
      <c r="BP3" s="30" t="str">
        <f>IF('CE. 31'!K4="","",'CE. 31'!K4)</f>
        <v/>
      </c>
      <c r="BQ3" s="29" t="str">
        <f>IF('CE. 31'!I4="","",'CE. 31'!I4)</f>
        <v/>
      </c>
      <c r="BR3" s="125" t="str">
        <f>IF('CE. 32'!K4="","",'CE. 32'!K4)</f>
        <v/>
      </c>
      <c r="BS3" s="25" t="str">
        <f>IF('CE. 32'!I4="","",'CE. 32'!I4)</f>
        <v/>
      </c>
      <c r="BT3" s="126" t="str">
        <f>IF('CE. 33'!K4="","",'CE. 33'!K4)</f>
        <v/>
      </c>
      <c r="BU3" s="29" t="str">
        <f>IF('CE. 33'!I4="","",'CE. 33'!I4)</f>
        <v/>
      </c>
      <c r="BV3" s="125" t="str">
        <f>IF('CE. 34'!K4="","",'CE. 34'!K4)</f>
        <v/>
      </c>
      <c r="BW3" s="25" t="str">
        <f>IF('CE. 34'!I4="","",'CE. 34'!I4)</f>
        <v/>
      </c>
      <c r="BX3" s="30" t="str">
        <f>IF('CE. 35'!K4="","",'CE. 35'!K4)</f>
        <v/>
      </c>
      <c r="BY3" s="29" t="str">
        <f>IF('CE. 35'!I4="","",'CE. 35'!I4)</f>
        <v/>
      </c>
      <c r="BZ3" s="125" t="str">
        <f>IF('CE. 36'!K4="","",'CE. 36'!K4)</f>
        <v/>
      </c>
      <c r="CA3" s="25" t="str">
        <f>IF('CE. 36'!I4="","",'CE. 36'!I4)</f>
        <v/>
      </c>
      <c r="CB3" s="30" t="str">
        <f>IF('CE. 37'!K4="","",'CE. 37'!K4)</f>
        <v/>
      </c>
      <c r="CC3" s="29" t="str">
        <f>IF('CE. 37'!I4="","",'CE. 37'!I4)</f>
        <v/>
      </c>
      <c r="CD3" s="125" t="str">
        <f>IF('CE. 38'!K4="","",'CE. 38'!K4)</f>
        <v/>
      </c>
      <c r="CE3" s="25" t="str">
        <f>IF('CE. 38'!I4="","",'CE. 38'!I4)</f>
        <v/>
      </c>
      <c r="CF3" s="30" t="str">
        <f>IF('CE. 39'!K4="","",'CE. 39'!K4)</f>
        <v/>
      </c>
      <c r="CG3" s="29" t="str">
        <f>IF('CE. 39'!I4="","",'CE. 39'!I4)</f>
        <v/>
      </c>
      <c r="CH3" s="125" t="str">
        <f>IF('CE. 40'!K4="","",'CE. 40'!K4)</f>
        <v/>
      </c>
      <c r="CI3" s="25" t="str">
        <f>IF('CE. 40'!I4="","",'CE. 40'!I4)</f>
        <v/>
      </c>
      <c r="CJ3" s="30" t="str">
        <f>IF('CE. 41'!K4="","",'CE. 41'!K4)</f>
        <v/>
      </c>
      <c r="CK3" s="29" t="str">
        <f>IF('CE. 41'!I4="","",'CE. 41'!I4)</f>
        <v/>
      </c>
      <c r="CL3" s="125" t="str">
        <f>IF('CE. 42'!K4="","",'CE. 42'!K4)</f>
        <v/>
      </c>
      <c r="CM3" s="25" t="str">
        <f>IF('CE. 42'!I4="","",'CE. 42'!I4)</f>
        <v/>
      </c>
      <c r="CN3" s="30" t="str">
        <f>IF('CE. 43'!K4="","",'CE. 43'!K4)</f>
        <v/>
      </c>
      <c r="CO3" s="29" t="str">
        <f>IF('CE. 43'!I4="","",'CE. 43'!I4)</f>
        <v/>
      </c>
      <c r="CP3" s="125" t="str">
        <f>IF('CE. 44'!K4="","",'CE. 44'!K4)</f>
        <v/>
      </c>
      <c r="CQ3" s="25" t="str">
        <f>IF('CE. 44'!I4="","",'CE. 44'!I4)</f>
        <v/>
      </c>
      <c r="CR3" s="30" t="str">
        <f>IF('CE. 45'!K4="","",'CE. 45'!K4)</f>
        <v/>
      </c>
      <c r="CS3" s="29" t="str">
        <f>IF('CE. 45'!I4="","",'CE. 45'!I4)</f>
        <v/>
      </c>
      <c r="CT3" s="125" t="str">
        <f>IF('CE. 46'!K4="","",'CE. 46'!K4)</f>
        <v/>
      </c>
      <c r="CU3" s="25" t="str">
        <f>IF('CE. 46'!I4="","",'CE. 46'!I4)</f>
        <v/>
      </c>
      <c r="CV3" s="30" t="str">
        <f>IF('CE. 47'!K4="","",'CE. 47'!K4)</f>
        <v/>
      </c>
      <c r="CW3" s="29" t="str">
        <f>IF('CE. 47'!I4="","",'CE. 47'!I4)</f>
        <v/>
      </c>
      <c r="CX3" s="125" t="str">
        <f>IF('CE. 48'!K4="","",'CE. 48'!K4)</f>
        <v/>
      </c>
      <c r="CY3" s="25" t="str">
        <f>IF('CE. 48'!I4="","",'CE. 48'!I4)</f>
        <v/>
      </c>
      <c r="CZ3" s="30" t="str">
        <f>IF('CE. 49'!K4="","",'CE. 49'!K4)</f>
        <v/>
      </c>
      <c r="DA3" s="29" t="str">
        <f>IF('CE. 49'!I4="","",'CE. 49'!I4)</f>
        <v/>
      </c>
      <c r="DB3" s="125" t="str">
        <f>IF('CE. 50'!K4="","",'CE. 50'!K4)</f>
        <v/>
      </c>
      <c r="DC3" s="25" t="str">
        <f>IF('CE. 50'!I4="","",'CE. 50'!I4)</f>
        <v/>
      </c>
      <c r="DD3" s="30" t="str">
        <f>IF('CE. 51'!K4="","",'CE. 51'!K4)</f>
        <v/>
      </c>
      <c r="DE3" s="29" t="str">
        <f>IF('CE. 51'!I4="","",'CE. 51'!I4)</f>
        <v/>
      </c>
      <c r="DF3" s="125" t="str">
        <f>IF('CE. 52'!K4="","",'CE. 52'!K4)</f>
        <v/>
      </c>
      <c r="DG3" s="25" t="str">
        <f>IF('CE. 52'!I4="","",'CE. 52'!I4)</f>
        <v/>
      </c>
      <c r="DH3" s="30" t="str">
        <f>IF('CE. 53'!K4="","",'CE. 53'!K4)</f>
        <v/>
      </c>
      <c r="DI3" s="29" t="str">
        <f>IF('CE. 53'!I4="","",'CE. 53'!I4)</f>
        <v/>
      </c>
      <c r="DJ3" s="125" t="str">
        <f>IF('CE. 54'!K4="","",'CE. 54'!K4)</f>
        <v/>
      </c>
      <c r="DK3" s="25" t="str">
        <f>IF('CE. 54'!I4="","",'CE. 54'!I4)</f>
        <v/>
      </c>
      <c r="DL3" s="30" t="str">
        <f>IF('CE. 55'!K4="","",'CE. 55'!K4)</f>
        <v/>
      </c>
      <c r="DM3" s="29" t="str">
        <f>IF('CE. 55'!I4="","",'CE. 55'!I4)</f>
        <v/>
      </c>
      <c r="DN3" s="125" t="str">
        <f>IF('CE. 56'!K4="","",'CE. 56'!K4)</f>
        <v/>
      </c>
      <c r="DO3" s="25" t="str">
        <f>IF('CE. 56'!I4="","",'CE. 56'!I4)</f>
        <v/>
      </c>
      <c r="DP3" s="30" t="str">
        <f>IF('CE. 57'!K4="","",'CE. 57'!K4)</f>
        <v/>
      </c>
      <c r="DQ3" s="29" t="str">
        <f>IF('CE. 57'!I4="","",'CE. 57'!I4)</f>
        <v/>
      </c>
      <c r="DR3" s="125" t="str">
        <f>IF('CE. 58'!K4="","",'CE. 58'!K4)</f>
        <v/>
      </c>
      <c r="DS3" s="25" t="str">
        <f>IF('CE. 58'!I4="","",'CE. 58'!I4)</f>
        <v/>
      </c>
      <c r="DT3" s="30" t="str">
        <f>IF('CE. 59'!K4="","",'CE. 59'!K4)</f>
        <v/>
      </c>
      <c r="DU3" s="29" t="str">
        <f>IF('CE. 59'!I4="","",'CE. 59'!I4)</f>
        <v/>
      </c>
      <c r="DV3" s="125" t="str">
        <f>IF('CE. 60'!K4="","",'CE. 60'!K4)</f>
        <v/>
      </c>
      <c r="DW3" s="25" t="str">
        <f>IF('CE. 60'!I4="","",'CE. 60'!I4)</f>
        <v/>
      </c>
    </row>
    <row r="4" spans="1:127">
      <c r="A4" s="116">
        <v>1</v>
      </c>
      <c r="B4" s="17" t="str">
        <f>FINAL!B12</f>
        <v/>
      </c>
      <c r="C4" s="258"/>
      <c r="D4" s="31" t="str">
        <f>IFERROR(F4,"")</f>
        <v/>
      </c>
      <c r="E4" s="31" t="str">
        <f>IFERROR(G4,"")</f>
        <v/>
      </c>
      <c r="F4" s="26" t="e">
        <f>SUMPRODUCT(H4:DV4,$H$3:$DV$3)/SUMIF((H4:DV4),"&gt;=0",$H$3:$DV$3)</f>
        <v>#DIV/0!</v>
      </c>
      <c r="G4" s="27" t="e">
        <f>SUMPRODUCT(H4:DW4,$H$2:$DW$2)/SUMIF(H4:DW4,"&gt;0",$H$2:$DW$2)</f>
        <v>#DIV/0!</v>
      </c>
      <c r="H4" s="548" t="str">
        <f>'CE. 1'!L7</f>
        <v/>
      </c>
      <c r="I4" s="549"/>
      <c r="J4" s="550" t="str">
        <f>'CE. 2'!L7</f>
        <v/>
      </c>
      <c r="K4" s="550"/>
      <c r="L4" s="548" t="str">
        <f>'CE. 3'!L7</f>
        <v/>
      </c>
      <c r="M4" s="548"/>
      <c r="N4" s="550" t="str">
        <f>'CE. 4'!L7</f>
        <v/>
      </c>
      <c r="O4" s="550"/>
      <c r="P4" s="548" t="str">
        <f>'CE. 5'!L7</f>
        <v/>
      </c>
      <c r="Q4" s="548"/>
      <c r="R4" s="550" t="str">
        <f>'CE. 6'!L7</f>
        <v/>
      </c>
      <c r="S4" s="551"/>
      <c r="T4" s="548" t="str">
        <f>'CE. 7'!L7</f>
        <v/>
      </c>
      <c r="U4" s="549"/>
      <c r="V4" s="550" t="str">
        <f>'CE. 8'!L7</f>
        <v/>
      </c>
      <c r="W4" s="551"/>
      <c r="X4" s="548" t="str">
        <f>'CE. 9'!L7</f>
        <v/>
      </c>
      <c r="Y4" s="549"/>
      <c r="Z4" s="550" t="str">
        <f>'CE. 10'!L7</f>
        <v/>
      </c>
      <c r="AA4" s="551"/>
      <c r="AB4" s="548" t="str">
        <f>'CE. 11'!L7</f>
        <v/>
      </c>
      <c r="AC4" s="549"/>
      <c r="AD4" s="550" t="str">
        <f>'CE. 12'!L7</f>
        <v/>
      </c>
      <c r="AE4" s="551"/>
      <c r="AF4" s="548" t="str">
        <f>'CE. 13'!L7</f>
        <v/>
      </c>
      <c r="AG4" s="549"/>
      <c r="AH4" s="550" t="str">
        <f>'CE. 14'!L7</f>
        <v/>
      </c>
      <c r="AI4" s="551"/>
      <c r="AJ4" s="548" t="str">
        <f>'CE. 15'!L7</f>
        <v/>
      </c>
      <c r="AK4" s="549"/>
      <c r="AL4" s="550" t="str">
        <f>'CE. 16'!L7</f>
        <v/>
      </c>
      <c r="AM4" s="551"/>
      <c r="AN4" s="548" t="str">
        <f>'CE. 17'!L7</f>
        <v/>
      </c>
      <c r="AO4" s="549"/>
      <c r="AP4" s="550" t="str">
        <f>'CE. 18'!L7</f>
        <v/>
      </c>
      <c r="AQ4" s="551"/>
      <c r="AR4" s="548" t="str">
        <f>'CE. 19'!L7</f>
        <v/>
      </c>
      <c r="AS4" s="549"/>
      <c r="AT4" s="550" t="str">
        <f>'CE. 20'!L7</f>
        <v/>
      </c>
      <c r="AU4" s="551"/>
      <c r="AV4" s="548" t="str">
        <f>'CE. 21'!L7</f>
        <v/>
      </c>
      <c r="AW4" s="549"/>
      <c r="AX4" s="550" t="str">
        <f>'CE. 22'!L7</f>
        <v/>
      </c>
      <c r="AY4" s="551"/>
      <c r="AZ4" s="548" t="str">
        <f>'CE. 23'!L7</f>
        <v/>
      </c>
      <c r="BA4" s="549"/>
      <c r="BB4" s="550" t="str">
        <f>'CE. 24'!L7</f>
        <v/>
      </c>
      <c r="BC4" s="551"/>
      <c r="BD4" s="548" t="str">
        <f>'CE. 25'!L7</f>
        <v/>
      </c>
      <c r="BE4" s="549"/>
      <c r="BF4" s="550" t="str">
        <f>'CE. 26'!L7</f>
        <v/>
      </c>
      <c r="BG4" s="551"/>
      <c r="BH4" s="548" t="str">
        <f>'CE. 27'!L7</f>
        <v/>
      </c>
      <c r="BI4" s="549"/>
      <c r="BJ4" s="550" t="str">
        <f>'CE. 28'!L7</f>
        <v/>
      </c>
      <c r="BK4" s="551"/>
      <c r="BL4" s="548" t="str">
        <f>'CE. 29'!L7</f>
        <v/>
      </c>
      <c r="BM4" s="549"/>
      <c r="BN4" s="550" t="str">
        <f>'CE. 30'!L7</f>
        <v/>
      </c>
      <c r="BO4" s="551"/>
      <c r="BP4" s="548" t="str">
        <f>'CE. 31'!L7</f>
        <v/>
      </c>
      <c r="BQ4" s="549"/>
      <c r="BR4" s="550" t="str">
        <f>'CE. 32'!L7</f>
        <v/>
      </c>
      <c r="BS4" s="551"/>
      <c r="BT4" s="548" t="str">
        <f>'CE. 33'!L7</f>
        <v/>
      </c>
      <c r="BU4" s="549"/>
      <c r="BV4" s="550" t="str">
        <f>'CE. 34'!L7</f>
        <v/>
      </c>
      <c r="BW4" s="551"/>
      <c r="BX4" s="548" t="str">
        <f>'CE. 35'!L7</f>
        <v/>
      </c>
      <c r="BY4" s="549"/>
      <c r="BZ4" s="550" t="str">
        <f>'CE. 36'!L7</f>
        <v/>
      </c>
      <c r="CA4" s="551"/>
      <c r="CB4" s="548" t="str">
        <f>'CE. 37'!L7</f>
        <v/>
      </c>
      <c r="CC4" s="549"/>
      <c r="CD4" s="550" t="str">
        <f>'CE. 38'!L7</f>
        <v/>
      </c>
      <c r="CE4" s="551"/>
      <c r="CF4" s="548" t="str">
        <f>'CE. 39'!L7</f>
        <v/>
      </c>
      <c r="CG4" s="549"/>
      <c r="CH4" s="550" t="str">
        <f>'CE. 40'!L7</f>
        <v/>
      </c>
      <c r="CI4" s="551"/>
      <c r="CJ4" s="548" t="str">
        <f>'CE. 41'!L7</f>
        <v/>
      </c>
      <c r="CK4" s="549"/>
      <c r="CL4" s="550" t="str">
        <f>'CE. 42'!L7</f>
        <v/>
      </c>
      <c r="CM4" s="551"/>
      <c r="CN4" s="548" t="str">
        <f>'CE. 43'!L7</f>
        <v/>
      </c>
      <c r="CO4" s="549"/>
      <c r="CP4" s="550" t="str">
        <f>'CE. 44'!L7</f>
        <v/>
      </c>
      <c r="CQ4" s="551"/>
      <c r="CR4" s="548" t="str">
        <f>'CE. 45'!L7</f>
        <v/>
      </c>
      <c r="CS4" s="549"/>
      <c r="CT4" s="550" t="str">
        <f>'CE. 46'!L7</f>
        <v/>
      </c>
      <c r="CU4" s="551"/>
      <c r="CV4" s="548" t="str">
        <f>'CE. 47'!L7</f>
        <v/>
      </c>
      <c r="CW4" s="549"/>
      <c r="CX4" s="550" t="str">
        <f>'CE. 48'!L7</f>
        <v/>
      </c>
      <c r="CY4" s="551"/>
      <c r="CZ4" s="548" t="str">
        <f>'CE. 49'!L7</f>
        <v/>
      </c>
      <c r="DA4" s="549"/>
      <c r="DB4" s="550" t="str">
        <f>'CE. 50'!L7</f>
        <v/>
      </c>
      <c r="DC4" s="551"/>
      <c r="DD4" s="548" t="str">
        <f>'CE. 51'!L7</f>
        <v/>
      </c>
      <c r="DE4" s="549"/>
      <c r="DF4" s="550" t="str">
        <f>'CE. 52'!L7</f>
        <v/>
      </c>
      <c r="DG4" s="551"/>
      <c r="DH4" s="548" t="str">
        <f>'CE. 53'!L7</f>
        <v/>
      </c>
      <c r="DI4" s="549"/>
      <c r="DJ4" s="550" t="str">
        <f>'CE. 54'!L7</f>
        <v/>
      </c>
      <c r="DK4" s="551"/>
      <c r="DL4" s="548" t="str">
        <f>'CE. 55'!L7</f>
        <v/>
      </c>
      <c r="DM4" s="549"/>
      <c r="DN4" s="550" t="str">
        <f>'CE. 56'!L7</f>
        <v/>
      </c>
      <c r="DO4" s="551"/>
      <c r="DP4" s="548" t="str">
        <f>'CE. 57'!L7</f>
        <v/>
      </c>
      <c r="DQ4" s="549"/>
      <c r="DR4" s="550" t="str">
        <f>'CE. 58'!L7</f>
        <v/>
      </c>
      <c r="DS4" s="551"/>
      <c r="DT4" s="548" t="str">
        <f>'CE. 59'!L7</f>
        <v/>
      </c>
      <c r="DU4" s="549"/>
      <c r="DV4" s="550" t="str">
        <f>'CE. 60'!L7</f>
        <v/>
      </c>
      <c r="DW4" s="551"/>
    </row>
    <row r="5" spans="1:127">
      <c r="A5" s="95">
        <v>2</v>
      </c>
      <c r="B5" s="239" t="str">
        <f>FINAL!B13</f>
        <v/>
      </c>
      <c r="C5" s="258"/>
      <c r="D5" s="31" t="str">
        <f t="shared" ref="D5:D44" si="58">IFERROR(F5,"")</f>
        <v/>
      </c>
      <c r="E5" s="31" t="str">
        <f t="shared" ref="E5:E44" si="59">IFERROR(G5,"")</f>
        <v/>
      </c>
      <c r="F5" s="26" t="e">
        <f t="shared" ref="F5:F44" si="60">SUMPRODUCT(H5:DV5,$H$3:$DV$3)/SUMIF((H5:DV5),"&gt;=0",$H$3:$DV$3)</f>
        <v>#DIV/0!</v>
      </c>
      <c r="G5" s="27" t="e">
        <f t="shared" ref="G5:G44" si="61">SUMPRODUCT(H5:DW5,$H$2:$DW$2)/SUMIF(H5:DW5,"&gt;0",$H$2:$DW$2)</f>
        <v>#DIV/0!</v>
      </c>
      <c r="H5" s="544" t="str">
        <f>'CE. 1'!L8</f>
        <v/>
      </c>
      <c r="I5" s="545"/>
      <c r="J5" s="546" t="str">
        <f>'CE. 2'!L8</f>
        <v/>
      </c>
      <c r="K5" s="546"/>
      <c r="L5" s="544" t="str">
        <f>'CE. 3'!L8</f>
        <v/>
      </c>
      <c r="M5" s="544"/>
      <c r="N5" s="546" t="str">
        <f>'CE. 4'!L8</f>
        <v/>
      </c>
      <c r="O5" s="546"/>
      <c r="P5" s="544" t="str">
        <f>'CE. 5'!L8</f>
        <v/>
      </c>
      <c r="Q5" s="544"/>
      <c r="R5" s="546" t="str">
        <f>'CE. 6'!L8</f>
        <v/>
      </c>
      <c r="S5" s="547"/>
      <c r="T5" s="544" t="str">
        <f>'CE. 7'!L8</f>
        <v/>
      </c>
      <c r="U5" s="545"/>
      <c r="V5" s="546" t="str">
        <f>'CE. 8'!L8</f>
        <v/>
      </c>
      <c r="W5" s="547"/>
      <c r="X5" s="544" t="str">
        <f>'CE. 9'!L8</f>
        <v/>
      </c>
      <c r="Y5" s="545"/>
      <c r="Z5" s="546" t="str">
        <f>'CE. 10'!L8</f>
        <v/>
      </c>
      <c r="AA5" s="547"/>
      <c r="AB5" s="544" t="str">
        <f>'CE. 11'!L8</f>
        <v/>
      </c>
      <c r="AC5" s="545"/>
      <c r="AD5" s="546" t="str">
        <f>'CE. 12'!L8</f>
        <v/>
      </c>
      <c r="AE5" s="547"/>
      <c r="AF5" s="544" t="str">
        <f>'CE. 13'!L8</f>
        <v/>
      </c>
      <c r="AG5" s="545"/>
      <c r="AH5" s="546" t="str">
        <f>'CE. 14'!L8</f>
        <v/>
      </c>
      <c r="AI5" s="547"/>
      <c r="AJ5" s="544" t="str">
        <f>'CE. 15'!L8</f>
        <v/>
      </c>
      <c r="AK5" s="545"/>
      <c r="AL5" s="546" t="str">
        <f>'CE. 16'!L8</f>
        <v/>
      </c>
      <c r="AM5" s="547"/>
      <c r="AN5" s="544" t="str">
        <f>'CE. 17'!L8</f>
        <v/>
      </c>
      <c r="AO5" s="545"/>
      <c r="AP5" s="546" t="str">
        <f>'CE. 18'!L8</f>
        <v/>
      </c>
      <c r="AQ5" s="547"/>
      <c r="AR5" s="544" t="str">
        <f>'CE. 19'!L8</f>
        <v/>
      </c>
      <c r="AS5" s="545"/>
      <c r="AT5" s="546" t="str">
        <f>'CE. 20'!L8</f>
        <v/>
      </c>
      <c r="AU5" s="547"/>
      <c r="AV5" s="544" t="str">
        <f>'CE. 21'!L8</f>
        <v/>
      </c>
      <c r="AW5" s="545"/>
      <c r="AX5" s="546" t="str">
        <f>'CE. 22'!L8</f>
        <v/>
      </c>
      <c r="AY5" s="547"/>
      <c r="AZ5" s="544" t="str">
        <f>'CE. 23'!L8</f>
        <v/>
      </c>
      <c r="BA5" s="545"/>
      <c r="BB5" s="546" t="str">
        <f>'CE. 24'!L8</f>
        <v/>
      </c>
      <c r="BC5" s="547"/>
      <c r="BD5" s="544" t="str">
        <f>'CE. 25'!L8</f>
        <v/>
      </c>
      <c r="BE5" s="545"/>
      <c r="BF5" s="546" t="str">
        <f>'CE. 26'!L8</f>
        <v/>
      </c>
      <c r="BG5" s="547"/>
      <c r="BH5" s="544" t="str">
        <f>'CE. 27'!L8</f>
        <v/>
      </c>
      <c r="BI5" s="545"/>
      <c r="BJ5" s="546" t="str">
        <f>'CE. 28'!L8</f>
        <v/>
      </c>
      <c r="BK5" s="547"/>
      <c r="BL5" s="544" t="str">
        <f>'CE. 29'!L8</f>
        <v/>
      </c>
      <c r="BM5" s="545"/>
      <c r="BN5" s="546" t="str">
        <f>'CE. 30'!L8</f>
        <v/>
      </c>
      <c r="BO5" s="547"/>
      <c r="BP5" s="544" t="str">
        <f>'CE. 31'!L8</f>
        <v/>
      </c>
      <c r="BQ5" s="545"/>
      <c r="BR5" s="546" t="str">
        <f>'CE. 32'!L8</f>
        <v/>
      </c>
      <c r="BS5" s="547"/>
      <c r="BT5" s="544" t="str">
        <f>'CE. 33'!L8</f>
        <v/>
      </c>
      <c r="BU5" s="545"/>
      <c r="BV5" s="546" t="str">
        <f>'CE. 34'!L8</f>
        <v/>
      </c>
      <c r="BW5" s="547"/>
      <c r="BX5" s="544" t="str">
        <f>'CE. 35'!L8</f>
        <v/>
      </c>
      <c r="BY5" s="545"/>
      <c r="BZ5" s="546" t="str">
        <f>'CE. 36'!L8</f>
        <v/>
      </c>
      <c r="CA5" s="547"/>
      <c r="CB5" s="544" t="str">
        <f>'CE. 37'!L8</f>
        <v/>
      </c>
      <c r="CC5" s="545"/>
      <c r="CD5" s="546" t="str">
        <f>'CE. 38'!L8</f>
        <v/>
      </c>
      <c r="CE5" s="547"/>
      <c r="CF5" s="544" t="str">
        <f>'CE. 39'!L8</f>
        <v/>
      </c>
      <c r="CG5" s="545"/>
      <c r="CH5" s="546" t="str">
        <f>'CE. 40'!L8</f>
        <v/>
      </c>
      <c r="CI5" s="547"/>
      <c r="CJ5" s="544" t="str">
        <f>'CE. 41'!L8</f>
        <v/>
      </c>
      <c r="CK5" s="545"/>
      <c r="CL5" s="546" t="str">
        <f>'CE. 42'!L8</f>
        <v/>
      </c>
      <c r="CM5" s="547"/>
      <c r="CN5" s="544" t="str">
        <f>'CE. 43'!L8</f>
        <v/>
      </c>
      <c r="CO5" s="545"/>
      <c r="CP5" s="546" t="str">
        <f>'CE. 44'!L8</f>
        <v/>
      </c>
      <c r="CQ5" s="547"/>
      <c r="CR5" s="544" t="str">
        <f>'CE. 45'!L8</f>
        <v/>
      </c>
      <c r="CS5" s="545"/>
      <c r="CT5" s="546" t="str">
        <f>'CE. 46'!L8</f>
        <v/>
      </c>
      <c r="CU5" s="547"/>
      <c r="CV5" s="544" t="str">
        <f>'CE. 47'!L8</f>
        <v/>
      </c>
      <c r="CW5" s="545"/>
      <c r="CX5" s="546" t="str">
        <f>'CE. 48'!L8</f>
        <v/>
      </c>
      <c r="CY5" s="547"/>
      <c r="CZ5" s="544" t="str">
        <f>'CE. 49'!L8</f>
        <v/>
      </c>
      <c r="DA5" s="545"/>
      <c r="DB5" s="546" t="str">
        <f>'CE. 50'!L8</f>
        <v/>
      </c>
      <c r="DC5" s="547"/>
      <c r="DD5" s="544" t="str">
        <f>'CE. 51'!L8</f>
        <v/>
      </c>
      <c r="DE5" s="545"/>
      <c r="DF5" s="546" t="str">
        <f>'CE. 52'!L8</f>
        <v/>
      </c>
      <c r="DG5" s="547"/>
      <c r="DH5" s="544" t="str">
        <f>'CE. 53'!L8</f>
        <v/>
      </c>
      <c r="DI5" s="545"/>
      <c r="DJ5" s="546" t="str">
        <f>'CE. 54'!L8</f>
        <v/>
      </c>
      <c r="DK5" s="547"/>
      <c r="DL5" s="544" t="str">
        <f>'CE. 55'!L8</f>
        <v/>
      </c>
      <c r="DM5" s="545"/>
      <c r="DN5" s="546" t="str">
        <f>'CE. 56'!L8</f>
        <v/>
      </c>
      <c r="DO5" s="547"/>
      <c r="DP5" s="544" t="str">
        <f>'CE. 57'!L8</f>
        <v/>
      </c>
      <c r="DQ5" s="545"/>
      <c r="DR5" s="546" t="str">
        <f>'CE. 58'!L8</f>
        <v/>
      </c>
      <c r="DS5" s="547"/>
      <c r="DT5" s="544" t="str">
        <f>'CE. 59'!L8</f>
        <v/>
      </c>
      <c r="DU5" s="545"/>
      <c r="DV5" s="546" t="str">
        <f>'CE. 60'!L8</f>
        <v/>
      </c>
      <c r="DW5" s="547"/>
    </row>
    <row r="6" spans="1:127">
      <c r="A6" s="95">
        <v>3</v>
      </c>
      <c r="B6" s="17" t="str">
        <f>FINAL!B14</f>
        <v/>
      </c>
      <c r="C6" s="258"/>
      <c r="D6" s="31" t="str">
        <f t="shared" si="58"/>
        <v/>
      </c>
      <c r="E6" s="31" t="str">
        <f t="shared" si="59"/>
        <v/>
      </c>
      <c r="F6" s="26" t="e">
        <f t="shared" si="60"/>
        <v>#DIV/0!</v>
      </c>
      <c r="G6" s="27" t="e">
        <f t="shared" si="61"/>
        <v>#DIV/0!</v>
      </c>
      <c r="H6" s="544" t="str">
        <f>'CE. 1'!L9</f>
        <v/>
      </c>
      <c r="I6" s="545"/>
      <c r="J6" s="546" t="str">
        <f>'CE. 2'!L9</f>
        <v/>
      </c>
      <c r="K6" s="546"/>
      <c r="L6" s="544" t="str">
        <f>'CE. 3'!L9</f>
        <v/>
      </c>
      <c r="M6" s="544"/>
      <c r="N6" s="546" t="str">
        <f>'CE. 4'!L9</f>
        <v/>
      </c>
      <c r="O6" s="546"/>
      <c r="P6" s="544" t="str">
        <f>'CE. 5'!L9</f>
        <v/>
      </c>
      <c r="Q6" s="544"/>
      <c r="R6" s="546" t="str">
        <f>'CE. 6'!L9</f>
        <v/>
      </c>
      <c r="S6" s="547"/>
      <c r="T6" s="544" t="str">
        <f>'CE. 7'!L9</f>
        <v/>
      </c>
      <c r="U6" s="545"/>
      <c r="V6" s="546" t="str">
        <f>'CE. 8'!L9</f>
        <v/>
      </c>
      <c r="W6" s="547"/>
      <c r="X6" s="544" t="str">
        <f>'CE. 9'!L9</f>
        <v/>
      </c>
      <c r="Y6" s="545"/>
      <c r="Z6" s="546" t="str">
        <f>'CE. 10'!L9</f>
        <v/>
      </c>
      <c r="AA6" s="547"/>
      <c r="AB6" s="544" t="str">
        <f>'CE. 11'!L9</f>
        <v/>
      </c>
      <c r="AC6" s="545"/>
      <c r="AD6" s="546" t="str">
        <f>'CE. 12'!L9</f>
        <v/>
      </c>
      <c r="AE6" s="547"/>
      <c r="AF6" s="544" t="str">
        <f>'CE. 13'!L9</f>
        <v/>
      </c>
      <c r="AG6" s="545"/>
      <c r="AH6" s="546" t="str">
        <f>'CE. 14'!L9</f>
        <v/>
      </c>
      <c r="AI6" s="547"/>
      <c r="AJ6" s="544" t="str">
        <f>'CE. 15'!L9</f>
        <v/>
      </c>
      <c r="AK6" s="545"/>
      <c r="AL6" s="546" t="str">
        <f>'CE. 16'!L9</f>
        <v/>
      </c>
      <c r="AM6" s="547"/>
      <c r="AN6" s="544" t="str">
        <f>'CE. 17'!L9</f>
        <v/>
      </c>
      <c r="AO6" s="545"/>
      <c r="AP6" s="546" t="str">
        <f>'CE. 18'!L9</f>
        <v/>
      </c>
      <c r="AQ6" s="547"/>
      <c r="AR6" s="544" t="str">
        <f>'CE. 19'!L9</f>
        <v/>
      </c>
      <c r="AS6" s="545"/>
      <c r="AT6" s="546" t="str">
        <f>'CE. 20'!L9</f>
        <v/>
      </c>
      <c r="AU6" s="547"/>
      <c r="AV6" s="544" t="str">
        <f>'CE. 21'!L9</f>
        <v/>
      </c>
      <c r="AW6" s="545"/>
      <c r="AX6" s="546" t="str">
        <f>'CE. 22'!L9</f>
        <v/>
      </c>
      <c r="AY6" s="547"/>
      <c r="AZ6" s="544" t="str">
        <f>'CE. 23'!L9</f>
        <v/>
      </c>
      <c r="BA6" s="545"/>
      <c r="BB6" s="546" t="str">
        <f>'CE. 24'!L9</f>
        <v/>
      </c>
      <c r="BC6" s="547"/>
      <c r="BD6" s="544" t="str">
        <f>'CE. 25'!L9</f>
        <v/>
      </c>
      <c r="BE6" s="545"/>
      <c r="BF6" s="546" t="str">
        <f>'CE. 26'!L9</f>
        <v/>
      </c>
      <c r="BG6" s="547"/>
      <c r="BH6" s="544" t="str">
        <f>'CE. 27'!L9</f>
        <v/>
      </c>
      <c r="BI6" s="545"/>
      <c r="BJ6" s="546" t="str">
        <f>'CE. 28'!L9</f>
        <v/>
      </c>
      <c r="BK6" s="547"/>
      <c r="BL6" s="544" t="str">
        <f>'CE. 29'!L9</f>
        <v/>
      </c>
      <c r="BM6" s="545"/>
      <c r="BN6" s="546" t="str">
        <f>'CE. 30'!L9</f>
        <v/>
      </c>
      <c r="BO6" s="547"/>
      <c r="BP6" s="544" t="str">
        <f>'CE. 31'!L9</f>
        <v/>
      </c>
      <c r="BQ6" s="545"/>
      <c r="BR6" s="546" t="str">
        <f>'CE. 32'!L9</f>
        <v/>
      </c>
      <c r="BS6" s="547"/>
      <c r="BT6" s="544" t="str">
        <f>'CE. 33'!L9</f>
        <v/>
      </c>
      <c r="BU6" s="545"/>
      <c r="BV6" s="546" t="str">
        <f>'CE. 34'!L9</f>
        <v/>
      </c>
      <c r="BW6" s="547"/>
      <c r="BX6" s="544" t="str">
        <f>'CE. 35'!L9</f>
        <v/>
      </c>
      <c r="BY6" s="545"/>
      <c r="BZ6" s="546" t="str">
        <f>'CE. 36'!L9</f>
        <v/>
      </c>
      <c r="CA6" s="547"/>
      <c r="CB6" s="544" t="str">
        <f>'CE. 37'!L9</f>
        <v/>
      </c>
      <c r="CC6" s="545"/>
      <c r="CD6" s="546" t="str">
        <f>'CE. 38'!L9</f>
        <v/>
      </c>
      <c r="CE6" s="547"/>
      <c r="CF6" s="544" t="str">
        <f>'CE. 39'!L9</f>
        <v/>
      </c>
      <c r="CG6" s="545"/>
      <c r="CH6" s="546" t="str">
        <f>'CE. 40'!L9</f>
        <v/>
      </c>
      <c r="CI6" s="547"/>
      <c r="CJ6" s="544" t="str">
        <f>'CE. 41'!L9</f>
        <v/>
      </c>
      <c r="CK6" s="545"/>
      <c r="CL6" s="546" t="str">
        <f>'CE. 42'!L9</f>
        <v/>
      </c>
      <c r="CM6" s="547"/>
      <c r="CN6" s="544" t="str">
        <f>'CE. 43'!L9</f>
        <v/>
      </c>
      <c r="CO6" s="545"/>
      <c r="CP6" s="546" t="str">
        <f>'CE. 44'!L9</f>
        <v/>
      </c>
      <c r="CQ6" s="547"/>
      <c r="CR6" s="544" t="str">
        <f>'CE. 45'!L9</f>
        <v/>
      </c>
      <c r="CS6" s="545"/>
      <c r="CT6" s="546" t="str">
        <f>'CE. 46'!L9</f>
        <v/>
      </c>
      <c r="CU6" s="547"/>
      <c r="CV6" s="544" t="str">
        <f>'CE. 47'!L9</f>
        <v/>
      </c>
      <c r="CW6" s="545"/>
      <c r="CX6" s="546" t="str">
        <f>'CE. 48'!L9</f>
        <v/>
      </c>
      <c r="CY6" s="547"/>
      <c r="CZ6" s="544" t="str">
        <f>'CE. 49'!L9</f>
        <v/>
      </c>
      <c r="DA6" s="545"/>
      <c r="DB6" s="546" t="str">
        <f>'CE. 50'!L9</f>
        <v/>
      </c>
      <c r="DC6" s="547"/>
      <c r="DD6" s="544" t="str">
        <f>'CE. 51'!L9</f>
        <v/>
      </c>
      <c r="DE6" s="545"/>
      <c r="DF6" s="546" t="str">
        <f>'CE. 52'!L9</f>
        <v/>
      </c>
      <c r="DG6" s="547"/>
      <c r="DH6" s="544" t="str">
        <f>'CE. 53'!L9</f>
        <v/>
      </c>
      <c r="DI6" s="545"/>
      <c r="DJ6" s="546" t="str">
        <f>'CE. 54'!L9</f>
        <v/>
      </c>
      <c r="DK6" s="547"/>
      <c r="DL6" s="544" t="str">
        <f>'CE. 55'!L9</f>
        <v/>
      </c>
      <c r="DM6" s="545"/>
      <c r="DN6" s="546" t="str">
        <f>'CE. 56'!L9</f>
        <v/>
      </c>
      <c r="DO6" s="547"/>
      <c r="DP6" s="544" t="str">
        <f>'CE. 57'!L9</f>
        <v/>
      </c>
      <c r="DQ6" s="545"/>
      <c r="DR6" s="546" t="str">
        <f>'CE. 58'!L9</f>
        <v/>
      </c>
      <c r="DS6" s="547"/>
      <c r="DT6" s="544" t="str">
        <f>'CE. 59'!L9</f>
        <v/>
      </c>
      <c r="DU6" s="545"/>
      <c r="DV6" s="546" t="str">
        <f>'CE. 60'!L9</f>
        <v/>
      </c>
      <c r="DW6" s="547"/>
    </row>
    <row r="7" spans="1:127">
      <c r="A7" s="95">
        <v>4</v>
      </c>
      <c r="B7" s="239" t="str">
        <f>FINAL!B15</f>
        <v/>
      </c>
      <c r="C7" s="258"/>
      <c r="D7" s="31" t="str">
        <f t="shared" si="58"/>
        <v/>
      </c>
      <c r="E7" s="31" t="str">
        <f t="shared" si="59"/>
        <v/>
      </c>
      <c r="F7" s="26" t="e">
        <f t="shared" si="60"/>
        <v>#DIV/0!</v>
      </c>
      <c r="G7" s="27" t="e">
        <f t="shared" si="61"/>
        <v>#DIV/0!</v>
      </c>
      <c r="H7" s="544" t="str">
        <f>'CE. 1'!L10</f>
        <v/>
      </c>
      <c r="I7" s="545"/>
      <c r="J7" s="546" t="str">
        <f>'CE. 2'!L10</f>
        <v/>
      </c>
      <c r="K7" s="546"/>
      <c r="L7" s="544" t="str">
        <f>'CE. 3'!L10</f>
        <v/>
      </c>
      <c r="M7" s="544"/>
      <c r="N7" s="546" t="str">
        <f>'CE. 4'!L10</f>
        <v/>
      </c>
      <c r="O7" s="546"/>
      <c r="P7" s="544" t="str">
        <f>'CE. 5'!L10</f>
        <v/>
      </c>
      <c r="Q7" s="544"/>
      <c r="R7" s="546" t="str">
        <f>'CE. 6'!L10</f>
        <v/>
      </c>
      <c r="S7" s="547"/>
      <c r="T7" s="544" t="str">
        <f>'CE. 7'!L10</f>
        <v/>
      </c>
      <c r="U7" s="545"/>
      <c r="V7" s="546" t="str">
        <f>'CE. 8'!L10</f>
        <v/>
      </c>
      <c r="W7" s="547"/>
      <c r="X7" s="544" t="str">
        <f>'CE. 9'!L10</f>
        <v/>
      </c>
      <c r="Y7" s="545"/>
      <c r="Z7" s="546" t="str">
        <f>'CE. 10'!L10</f>
        <v/>
      </c>
      <c r="AA7" s="547"/>
      <c r="AB7" s="544" t="str">
        <f>'CE. 11'!L10</f>
        <v/>
      </c>
      <c r="AC7" s="545"/>
      <c r="AD7" s="546" t="str">
        <f>'CE. 12'!L10</f>
        <v/>
      </c>
      <c r="AE7" s="547"/>
      <c r="AF7" s="544" t="str">
        <f>'CE. 13'!L10</f>
        <v/>
      </c>
      <c r="AG7" s="545"/>
      <c r="AH7" s="546" t="str">
        <f>'CE. 14'!L10</f>
        <v/>
      </c>
      <c r="AI7" s="547"/>
      <c r="AJ7" s="544" t="str">
        <f>'CE. 15'!L10</f>
        <v/>
      </c>
      <c r="AK7" s="545"/>
      <c r="AL7" s="546" t="str">
        <f>'CE. 16'!L10</f>
        <v/>
      </c>
      <c r="AM7" s="547"/>
      <c r="AN7" s="544" t="str">
        <f>'CE. 17'!L10</f>
        <v/>
      </c>
      <c r="AO7" s="545"/>
      <c r="AP7" s="546" t="str">
        <f>'CE. 18'!L10</f>
        <v/>
      </c>
      <c r="AQ7" s="547"/>
      <c r="AR7" s="544" t="str">
        <f>'CE. 19'!L10</f>
        <v/>
      </c>
      <c r="AS7" s="545"/>
      <c r="AT7" s="546" t="str">
        <f>'CE. 20'!L10</f>
        <v/>
      </c>
      <c r="AU7" s="547"/>
      <c r="AV7" s="544" t="str">
        <f>'CE. 21'!L10</f>
        <v/>
      </c>
      <c r="AW7" s="545"/>
      <c r="AX7" s="546" t="str">
        <f>'CE. 22'!L10</f>
        <v/>
      </c>
      <c r="AY7" s="547"/>
      <c r="AZ7" s="544" t="str">
        <f>'CE. 23'!L10</f>
        <v/>
      </c>
      <c r="BA7" s="545"/>
      <c r="BB7" s="546" t="str">
        <f>'CE. 24'!L10</f>
        <v/>
      </c>
      <c r="BC7" s="547"/>
      <c r="BD7" s="544" t="str">
        <f>'CE. 25'!L10</f>
        <v/>
      </c>
      <c r="BE7" s="545"/>
      <c r="BF7" s="546" t="str">
        <f>'CE. 26'!L10</f>
        <v/>
      </c>
      <c r="BG7" s="547"/>
      <c r="BH7" s="544" t="str">
        <f>'CE. 27'!L10</f>
        <v/>
      </c>
      <c r="BI7" s="545"/>
      <c r="BJ7" s="546" t="str">
        <f>'CE. 28'!L10</f>
        <v/>
      </c>
      <c r="BK7" s="547"/>
      <c r="BL7" s="544" t="str">
        <f>'CE. 29'!L10</f>
        <v/>
      </c>
      <c r="BM7" s="545"/>
      <c r="BN7" s="546" t="str">
        <f>'CE. 30'!L10</f>
        <v/>
      </c>
      <c r="BO7" s="547"/>
      <c r="BP7" s="544" t="str">
        <f>'CE. 31'!L10</f>
        <v/>
      </c>
      <c r="BQ7" s="545"/>
      <c r="BR7" s="546" t="str">
        <f>'CE. 32'!L10</f>
        <v/>
      </c>
      <c r="BS7" s="547"/>
      <c r="BT7" s="544" t="str">
        <f>'CE. 33'!L10</f>
        <v/>
      </c>
      <c r="BU7" s="545"/>
      <c r="BV7" s="546" t="str">
        <f>'CE. 34'!L10</f>
        <v/>
      </c>
      <c r="BW7" s="547"/>
      <c r="BX7" s="544" t="str">
        <f>'CE. 35'!L10</f>
        <v/>
      </c>
      <c r="BY7" s="545"/>
      <c r="BZ7" s="546" t="str">
        <f>'CE. 36'!L10</f>
        <v/>
      </c>
      <c r="CA7" s="547"/>
      <c r="CB7" s="544" t="str">
        <f>'CE. 37'!L10</f>
        <v/>
      </c>
      <c r="CC7" s="545"/>
      <c r="CD7" s="546" t="str">
        <f>'CE. 38'!L10</f>
        <v/>
      </c>
      <c r="CE7" s="547"/>
      <c r="CF7" s="544" t="str">
        <f>'CE. 39'!L10</f>
        <v/>
      </c>
      <c r="CG7" s="545"/>
      <c r="CH7" s="546" t="str">
        <f>'CE. 40'!L10</f>
        <v/>
      </c>
      <c r="CI7" s="547"/>
      <c r="CJ7" s="544" t="str">
        <f>'CE. 41'!L10</f>
        <v/>
      </c>
      <c r="CK7" s="545"/>
      <c r="CL7" s="546" t="str">
        <f>'CE. 42'!L10</f>
        <v/>
      </c>
      <c r="CM7" s="547"/>
      <c r="CN7" s="544" t="str">
        <f>'CE. 43'!L10</f>
        <v/>
      </c>
      <c r="CO7" s="545"/>
      <c r="CP7" s="546" t="str">
        <f>'CE. 44'!L10</f>
        <v/>
      </c>
      <c r="CQ7" s="547"/>
      <c r="CR7" s="544" t="str">
        <f>'CE. 45'!L10</f>
        <v/>
      </c>
      <c r="CS7" s="545"/>
      <c r="CT7" s="546" t="str">
        <f>'CE. 46'!L10</f>
        <v/>
      </c>
      <c r="CU7" s="547"/>
      <c r="CV7" s="544" t="str">
        <f>'CE. 47'!L10</f>
        <v/>
      </c>
      <c r="CW7" s="545"/>
      <c r="CX7" s="546" t="str">
        <f>'CE. 48'!L10</f>
        <v/>
      </c>
      <c r="CY7" s="547"/>
      <c r="CZ7" s="544" t="str">
        <f>'CE. 49'!L10</f>
        <v/>
      </c>
      <c r="DA7" s="545"/>
      <c r="DB7" s="546" t="str">
        <f>'CE. 50'!L10</f>
        <v/>
      </c>
      <c r="DC7" s="547"/>
      <c r="DD7" s="544" t="str">
        <f>'CE. 51'!L10</f>
        <v/>
      </c>
      <c r="DE7" s="545"/>
      <c r="DF7" s="546" t="str">
        <f>'CE. 52'!L10</f>
        <v/>
      </c>
      <c r="DG7" s="547"/>
      <c r="DH7" s="544" t="str">
        <f>'CE. 53'!L10</f>
        <v/>
      </c>
      <c r="DI7" s="545"/>
      <c r="DJ7" s="546" t="str">
        <f>'CE. 54'!L10</f>
        <v/>
      </c>
      <c r="DK7" s="547"/>
      <c r="DL7" s="544" t="str">
        <f>'CE. 55'!L10</f>
        <v/>
      </c>
      <c r="DM7" s="545"/>
      <c r="DN7" s="546" t="str">
        <f>'CE. 56'!L10</f>
        <v/>
      </c>
      <c r="DO7" s="547"/>
      <c r="DP7" s="544" t="str">
        <f>'CE. 57'!L10</f>
        <v/>
      </c>
      <c r="DQ7" s="545"/>
      <c r="DR7" s="546" t="str">
        <f>'CE. 58'!L10</f>
        <v/>
      </c>
      <c r="DS7" s="547"/>
      <c r="DT7" s="544" t="str">
        <f>'CE. 59'!L10</f>
        <v/>
      </c>
      <c r="DU7" s="545"/>
      <c r="DV7" s="546" t="str">
        <f>'CE. 60'!L10</f>
        <v/>
      </c>
      <c r="DW7" s="547"/>
    </row>
    <row r="8" spans="1:127">
      <c r="A8" s="95">
        <v>5</v>
      </c>
      <c r="B8" s="17" t="str">
        <f>FINAL!B16</f>
        <v/>
      </c>
      <c r="C8" s="258"/>
      <c r="D8" s="31" t="str">
        <f t="shared" si="58"/>
        <v/>
      </c>
      <c r="E8" s="31" t="str">
        <f t="shared" si="59"/>
        <v/>
      </c>
      <c r="F8" s="26" t="e">
        <f t="shared" si="60"/>
        <v>#DIV/0!</v>
      </c>
      <c r="G8" s="27" t="e">
        <f t="shared" si="61"/>
        <v>#DIV/0!</v>
      </c>
      <c r="H8" s="544" t="str">
        <f>'CE. 1'!L11</f>
        <v/>
      </c>
      <c r="I8" s="545"/>
      <c r="J8" s="546" t="str">
        <f>'CE. 2'!L11</f>
        <v/>
      </c>
      <c r="K8" s="546"/>
      <c r="L8" s="544" t="str">
        <f>'CE. 3'!L11</f>
        <v/>
      </c>
      <c r="M8" s="544"/>
      <c r="N8" s="546" t="str">
        <f>'CE. 4'!L11</f>
        <v/>
      </c>
      <c r="O8" s="546"/>
      <c r="P8" s="544" t="str">
        <f>'CE. 5'!L11</f>
        <v/>
      </c>
      <c r="Q8" s="544"/>
      <c r="R8" s="546" t="str">
        <f>'CE. 6'!L11</f>
        <v/>
      </c>
      <c r="S8" s="547"/>
      <c r="T8" s="544" t="str">
        <f>'CE. 7'!L11</f>
        <v/>
      </c>
      <c r="U8" s="545"/>
      <c r="V8" s="546" t="str">
        <f>'CE. 8'!L11</f>
        <v/>
      </c>
      <c r="W8" s="547"/>
      <c r="X8" s="544" t="str">
        <f>'CE. 9'!L11</f>
        <v/>
      </c>
      <c r="Y8" s="545"/>
      <c r="Z8" s="546" t="str">
        <f>'CE. 10'!L11</f>
        <v/>
      </c>
      <c r="AA8" s="547"/>
      <c r="AB8" s="544" t="str">
        <f>'CE. 11'!L11</f>
        <v/>
      </c>
      <c r="AC8" s="545"/>
      <c r="AD8" s="546" t="str">
        <f>'CE. 12'!L11</f>
        <v/>
      </c>
      <c r="AE8" s="547"/>
      <c r="AF8" s="544" t="str">
        <f>'CE. 13'!L11</f>
        <v/>
      </c>
      <c r="AG8" s="545"/>
      <c r="AH8" s="546" t="str">
        <f>'CE. 14'!L11</f>
        <v/>
      </c>
      <c r="AI8" s="547"/>
      <c r="AJ8" s="544" t="str">
        <f>'CE. 15'!L11</f>
        <v/>
      </c>
      <c r="AK8" s="545"/>
      <c r="AL8" s="546" t="str">
        <f>'CE. 16'!L11</f>
        <v/>
      </c>
      <c r="AM8" s="547"/>
      <c r="AN8" s="544" t="str">
        <f>'CE. 17'!L11</f>
        <v/>
      </c>
      <c r="AO8" s="545"/>
      <c r="AP8" s="546" t="str">
        <f>'CE. 18'!L11</f>
        <v/>
      </c>
      <c r="AQ8" s="547"/>
      <c r="AR8" s="544" t="str">
        <f>'CE. 19'!L11</f>
        <v/>
      </c>
      <c r="AS8" s="545"/>
      <c r="AT8" s="546" t="str">
        <f>'CE. 20'!L11</f>
        <v/>
      </c>
      <c r="AU8" s="547"/>
      <c r="AV8" s="544" t="str">
        <f>'CE. 21'!L11</f>
        <v/>
      </c>
      <c r="AW8" s="545"/>
      <c r="AX8" s="546" t="str">
        <f>'CE. 22'!L11</f>
        <v/>
      </c>
      <c r="AY8" s="547"/>
      <c r="AZ8" s="544" t="str">
        <f>'CE. 23'!L11</f>
        <v/>
      </c>
      <c r="BA8" s="545"/>
      <c r="BB8" s="546" t="str">
        <f>'CE. 24'!L11</f>
        <v/>
      </c>
      <c r="BC8" s="547"/>
      <c r="BD8" s="544" t="str">
        <f>'CE. 25'!L11</f>
        <v/>
      </c>
      <c r="BE8" s="545"/>
      <c r="BF8" s="546" t="str">
        <f>'CE. 26'!L11</f>
        <v/>
      </c>
      <c r="BG8" s="547"/>
      <c r="BH8" s="544" t="str">
        <f>'CE. 27'!L11</f>
        <v/>
      </c>
      <c r="BI8" s="545"/>
      <c r="BJ8" s="546" t="str">
        <f>'CE. 28'!L11</f>
        <v/>
      </c>
      <c r="BK8" s="547"/>
      <c r="BL8" s="544" t="str">
        <f>'CE. 29'!L11</f>
        <v/>
      </c>
      <c r="BM8" s="545"/>
      <c r="BN8" s="546" t="str">
        <f>'CE. 30'!L11</f>
        <v/>
      </c>
      <c r="BO8" s="547"/>
      <c r="BP8" s="544" t="str">
        <f>'CE. 31'!L11</f>
        <v/>
      </c>
      <c r="BQ8" s="545"/>
      <c r="BR8" s="546" t="str">
        <f>'CE. 32'!L11</f>
        <v/>
      </c>
      <c r="BS8" s="547"/>
      <c r="BT8" s="544" t="str">
        <f>'CE. 33'!L11</f>
        <v/>
      </c>
      <c r="BU8" s="545"/>
      <c r="BV8" s="546" t="str">
        <f>'CE. 34'!L11</f>
        <v/>
      </c>
      <c r="BW8" s="547"/>
      <c r="BX8" s="544" t="str">
        <f>'CE. 35'!L11</f>
        <v/>
      </c>
      <c r="BY8" s="545"/>
      <c r="BZ8" s="546" t="str">
        <f>'CE. 36'!L11</f>
        <v/>
      </c>
      <c r="CA8" s="547"/>
      <c r="CB8" s="544" t="str">
        <f>'CE. 37'!L11</f>
        <v/>
      </c>
      <c r="CC8" s="545"/>
      <c r="CD8" s="546" t="str">
        <f>'CE. 38'!L11</f>
        <v/>
      </c>
      <c r="CE8" s="547"/>
      <c r="CF8" s="544" t="str">
        <f>'CE. 39'!L11</f>
        <v/>
      </c>
      <c r="CG8" s="545"/>
      <c r="CH8" s="546" t="str">
        <f>'CE. 40'!L11</f>
        <v/>
      </c>
      <c r="CI8" s="547"/>
      <c r="CJ8" s="544" t="str">
        <f>'CE. 41'!L11</f>
        <v/>
      </c>
      <c r="CK8" s="545"/>
      <c r="CL8" s="546" t="str">
        <f>'CE. 42'!L11</f>
        <v/>
      </c>
      <c r="CM8" s="547"/>
      <c r="CN8" s="544" t="str">
        <f>'CE. 43'!L11</f>
        <v/>
      </c>
      <c r="CO8" s="545"/>
      <c r="CP8" s="546" t="str">
        <f>'CE. 44'!L11</f>
        <v/>
      </c>
      <c r="CQ8" s="547"/>
      <c r="CR8" s="544" t="str">
        <f>'CE. 45'!L11</f>
        <v/>
      </c>
      <c r="CS8" s="545"/>
      <c r="CT8" s="546" t="str">
        <f>'CE. 46'!L11</f>
        <v/>
      </c>
      <c r="CU8" s="547"/>
      <c r="CV8" s="544" t="str">
        <f>'CE. 47'!L11</f>
        <v/>
      </c>
      <c r="CW8" s="545"/>
      <c r="CX8" s="546" t="str">
        <f>'CE. 48'!L11</f>
        <v/>
      </c>
      <c r="CY8" s="547"/>
      <c r="CZ8" s="544" t="str">
        <f>'CE. 49'!L11</f>
        <v/>
      </c>
      <c r="DA8" s="545"/>
      <c r="DB8" s="546" t="str">
        <f>'CE. 50'!L11</f>
        <v/>
      </c>
      <c r="DC8" s="547"/>
      <c r="DD8" s="544" t="str">
        <f>'CE. 51'!L11</f>
        <v/>
      </c>
      <c r="DE8" s="545"/>
      <c r="DF8" s="546" t="str">
        <f>'CE. 52'!L11</f>
        <v/>
      </c>
      <c r="DG8" s="547"/>
      <c r="DH8" s="544" t="str">
        <f>'CE. 53'!L11</f>
        <v/>
      </c>
      <c r="DI8" s="545"/>
      <c r="DJ8" s="546" t="str">
        <f>'CE. 54'!L11</f>
        <v/>
      </c>
      <c r="DK8" s="547"/>
      <c r="DL8" s="544" t="str">
        <f>'CE. 55'!L11</f>
        <v/>
      </c>
      <c r="DM8" s="545"/>
      <c r="DN8" s="546" t="str">
        <f>'CE. 56'!L11</f>
        <v/>
      </c>
      <c r="DO8" s="547"/>
      <c r="DP8" s="544" t="str">
        <f>'CE. 57'!L11</f>
        <v/>
      </c>
      <c r="DQ8" s="545"/>
      <c r="DR8" s="546" t="str">
        <f>'CE. 58'!L11</f>
        <v/>
      </c>
      <c r="DS8" s="547"/>
      <c r="DT8" s="544" t="str">
        <f>'CE. 59'!L11</f>
        <v/>
      </c>
      <c r="DU8" s="545"/>
      <c r="DV8" s="546" t="str">
        <f>'CE. 60'!L11</f>
        <v/>
      </c>
      <c r="DW8" s="547"/>
    </row>
    <row r="9" spans="1:127">
      <c r="A9" s="95">
        <v>6</v>
      </c>
      <c r="B9" s="239" t="str">
        <f>FINAL!B17</f>
        <v/>
      </c>
      <c r="C9" s="258"/>
      <c r="D9" s="31" t="str">
        <f t="shared" si="58"/>
        <v/>
      </c>
      <c r="E9" s="31" t="str">
        <f t="shared" si="59"/>
        <v/>
      </c>
      <c r="F9" s="26" t="e">
        <f t="shared" si="60"/>
        <v>#DIV/0!</v>
      </c>
      <c r="G9" s="27" t="e">
        <f t="shared" si="61"/>
        <v>#DIV/0!</v>
      </c>
      <c r="H9" s="544" t="str">
        <f>'CE. 1'!L12</f>
        <v/>
      </c>
      <c r="I9" s="545"/>
      <c r="J9" s="546" t="str">
        <f>'CE. 2'!L12</f>
        <v/>
      </c>
      <c r="K9" s="546"/>
      <c r="L9" s="544" t="str">
        <f>'CE. 3'!L12</f>
        <v/>
      </c>
      <c r="M9" s="544"/>
      <c r="N9" s="546" t="str">
        <f>'CE. 4'!L12</f>
        <v/>
      </c>
      <c r="O9" s="546"/>
      <c r="P9" s="544" t="str">
        <f>'CE. 5'!L12</f>
        <v/>
      </c>
      <c r="Q9" s="544"/>
      <c r="R9" s="546" t="str">
        <f>'CE. 6'!L12</f>
        <v/>
      </c>
      <c r="S9" s="547"/>
      <c r="T9" s="544" t="str">
        <f>'CE. 7'!L12</f>
        <v/>
      </c>
      <c r="U9" s="545"/>
      <c r="V9" s="546" t="str">
        <f>'CE. 8'!L12</f>
        <v/>
      </c>
      <c r="W9" s="547"/>
      <c r="X9" s="544" t="str">
        <f>'CE. 9'!L12</f>
        <v/>
      </c>
      <c r="Y9" s="545"/>
      <c r="Z9" s="546" t="str">
        <f>'CE. 10'!L12</f>
        <v/>
      </c>
      <c r="AA9" s="547"/>
      <c r="AB9" s="544" t="str">
        <f>'CE. 11'!L12</f>
        <v/>
      </c>
      <c r="AC9" s="545"/>
      <c r="AD9" s="546" t="str">
        <f>'CE. 12'!L12</f>
        <v/>
      </c>
      <c r="AE9" s="547"/>
      <c r="AF9" s="544" t="str">
        <f>'CE. 13'!L12</f>
        <v/>
      </c>
      <c r="AG9" s="545"/>
      <c r="AH9" s="546" t="str">
        <f>'CE. 14'!L12</f>
        <v/>
      </c>
      <c r="AI9" s="547"/>
      <c r="AJ9" s="544" t="str">
        <f>'CE. 15'!L12</f>
        <v/>
      </c>
      <c r="AK9" s="545"/>
      <c r="AL9" s="546" t="str">
        <f>'CE. 16'!L12</f>
        <v/>
      </c>
      <c r="AM9" s="547"/>
      <c r="AN9" s="544" t="str">
        <f>'CE. 17'!L12</f>
        <v/>
      </c>
      <c r="AO9" s="545"/>
      <c r="AP9" s="546" t="str">
        <f>'CE. 18'!L12</f>
        <v/>
      </c>
      <c r="AQ9" s="547"/>
      <c r="AR9" s="544" t="str">
        <f>'CE. 19'!L12</f>
        <v/>
      </c>
      <c r="AS9" s="545"/>
      <c r="AT9" s="546" t="str">
        <f>'CE. 20'!L12</f>
        <v/>
      </c>
      <c r="AU9" s="547"/>
      <c r="AV9" s="544" t="str">
        <f>'CE. 21'!L12</f>
        <v/>
      </c>
      <c r="AW9" s="545"/>
      <c r="AX9" s="546" t="str">
        <f>'CE. 22'!L12</f>
        <v/>
      </c>
      <c r="AY9" s="547"/>
      <c r="AZ9" s="544" t="str">
        <f>'CE. 23'!L12</f>
        <v/>
      </c>
      <c r="BA9" s="545"/>
      <c r="BB9" s="546" t="str">
        <f>'CE. 24'!L12</f>
        <v/>
      </c>
      <c r="BC9" s="547"/>
      <c r="BD9" s="544" t="str">
        <f>'CE. 25'!L12</f>
        <v/>
      </c>
      <c r="BE9" s="545"/>
      <c r="BF9" s="546" t="str">
        <f>'CE. 26'!L12</f>
        <v/>
      </c>
      <c r="BG9" s="547"/>
      <c r="BH9" s="544" t="str">
        <f>'CE. 27'!L12</f>
        <v/>
      </c>
      <c r="BI9" s="545"/>
      <c r="BJ9" s="546" t="str">
        <f>'CE. 28'!L12</f>
        <v/>
      </c>
      <c r="BK9" s="547"/>
      <c r="BL9" s="544" t="str">
        <f>'CE. 29'!L12</f>
        <v/>
      </c>
      <c r="BM9" s="545"/>
      <c r="BN9" s="546" t="str">
        <f>'CE. 30'!L12</f>
        <v/>
      </c>
      <c r="BO9" s="547"/>
      <c r="BP9" s="544" t="str">
        <f>'CE. 31'!L12</f>
        <v/>
      </c>
      <c r="BQ9" s="545"/>
      <c r="BR9" s="546" t="str">
        <f>'CE. 32'!L12</f>
        <v/>
      </c>
      <c r="BS9" s="547"/>
      <c r="BT9" s="544" t="str">
        <f>'CE. 33'!L12</f>
        <v/>
      </c>
      <c r="BU9" s="545"/>
      <c r="BV9" s="546" t="str">
        <f>'CE. 34'!L12</f>
        <v/>
      </c>
      <c r="BW9" s="547"/>
      <c r="BX9" s="544" t="str">
        <f>'CE. 35'!L12</f>
        <v/>
      </c>
      <c r="BY9" s="545"/>
      <c r="BZ9" s="546" t="str">
        <f>'CE. 36'!L12</f>
        <v/>
      </c>
      <c r="CA9" s="547"/>
      <c r="CB9" s="544" t="str">
        <f>'CE. 37'!L12</f>
        <v/>
      </c>
      <c r="CC9" s="545"/>
      <c r="CD9" s="546" t="str">
        <f>'CE. 38'!L12</f>
        <v/>
      </c>
      <c r="CE9" s="547"/>
      <c r="CF9" s="544" t="str">
        <f>'CE. 39'!L12</f>
        <v/>
      </c>
      <c r="CG9" s="545"/>
      <c r="CH9" s="546" t="str">
        <f>'CE. 40'!L12</f>
        <v/>
      </c>
      <c r="CI9" s="547"/>
      <c r="CJ9" s="544" t="str">
        <f>'CE. 41'!L12</f>
        <v/>
      </c>
      <c r="CK9" s="545"/>
      <c r="CL9" s="546" t="str">
        <f>'CE. 42'!L12</f>
        <v/>
      </c>
      <c r="CM9" s="547"/>
      <c r="CN9" s="544" t="str">
        <f>'CE. 43'!L12</f>
        <v/>
      </c>
      <c r="CO9" s="545"/>
      <c r="CP9" s="546" t="str">
        <f>'CE. 44'!L12</f>
        <v/>
      </c>
      <c r="CQ9" s="547"/>
      <c r="CR9" s="544" t="str">
        <f>'CE. 45'!L12</f>
        <v/>
      </c>
      <c r="CS9" s="545"/>
      <c r="CT9" s="546" t="str">
        <f>'CE. 46'!L12</f>
        <v/>
      </c>
      <c r="CU9" s="547"/>
      <c r="CV9" s="544" t="str">
        <f>'CE. 47'!L12</f>
        <v/>
      </c>
      <c r="CW9" s="545"/>
      <c r="CX9" s="546" t="str">
        <f>'CE. 48'!L12</f>
        <v/>
      </c>
      <c r="CY9" s="547"/>
      <c r="CZ9" s="544" t="str">
        <f>'CE. 49'!L12</f>
        <v/>
      </c>
      <c r="DA9" s="545"/>
      <c r="DB9" s="546" t="str">
        <f>'CE. 50'!L12</f>
        <v/>
      </c>
      <c r="DC9" s="547"/>
      <c r="DD9" s="544" t="str">
        <f>'CE. 51'!L12</f>
        <v/>
      </c>
      <c r="DE9" s="545"/>
      <c r="DF9" s="546" t="str">
        <f>'CE. 52'!L12</f>
        <v/>
      </c>
      <c r="DG9" s="547"/>
      <c r="DH9" s="544" t="str">
        <f>'CE. 53'!L12</f>
        <v/>
      </c>
      <c r="DI9" s="545"/>
      <c r="DJ9" s="546" t="str">
        <f>'CE. 54'!L12</f>
        <v/>
      </c>
      <c r="DK9" s="547"/>
      <c r="DL9" s="544" t="str">
        <f>'CE. 55'!L12</f>
        <v/>
      </c>
      <c r="DM9" s="545"/>
      <c r="DN9" s="546" t="str">
        <f>'CE. 56'!L12</f>
        <v/>
      </c>
      <c r="DO9" s="547"/>
      <c r="DP9" s="544" t="str">
        <f>'CE. 57'!L12</f>
        <v/>
      </c>
      <c r="DQ9" s="545"/>
      <c r="DR9" s="546" t="str">
        <f>'CE. 58'!L12</f>
        <v/>
      </c>
      <c r="DS9" s="547"/>
      <c r="DT9" s="544" t="str">
        <f>'CE. 59'!L12</f>
        <v/>
      </c>
      <c r="DU9" s="545"/>
      <c r="DV9" s="546" t="str">
        <f>'CE. 60'!L12</f>
        <v/>
      </c>
      <c r="DW9" s="547"/>
    </row>
    <row r="10" spans="1:127">
      <c r="A10" s="95">
        <v>7</v>
      </c>
      <c r="B10" s="17" t="str">
        <f>FINAL!B18</f>
        <v/>
      </c>
      <c r="C10" s="258"/>
      <c r="D10" s="31" t="str">
        <f t="shared" si="58"/>
        <v/>
      </c>
      <c r="E10" s="31" t="str">
        <f t="shared" si="59"/>
        <v/>
      </c>
      <c r="F10" s="26" t="e">
        <f t="shared" si="60"/>
        <v>#DIV/0!</v>
      </c>
      <c r="G10" s="27" t="e">
        <f t="shared" si="61"/>
        <v>#DIV/0!</v>
      </c>
      <c r="H10" s="544" t="str">
        <f>'CE. 1'!L13</f>
        <v/>
      </c>
      <c r="I10" s="545"/>
      <c r="J10" s="546" t="str">
        <f>'CE. 2'!L13</f>
        <v/>
      </c>
      <c r="K10" s="546"/>
      <c r="L10" s="544" t="str">
        <f>'CE. 3'!L13</f>
        <v/>
      </c>
      <c r="M10" s="544"/>
      <c r="N10" s="546" t="str">
        <f>'CE. 4'!L13</f>
        <v/>
      </c>
      <c r="O10" s="546"/>
      <c r="P10" s="544" t="str">
        <f>'CE. 5'!L13</f>
        <v/>
      </c>
      <c r="Q10" s="544"/>
      <c r="R10" s="546" t="str">
        <f>'CE. 6'!L13</f>
        <v/>
      </c>
      <c r="S10" s="547"/>
      <c r="T10" s="544" t="str">
        <f>'CE. 7'!L13</f>
        <v/>
      </c>
      <c r="U10" s="545"/>
      <c r="V10" s="546" t="str">
        <f>'CE. 8'!L13</f>
        <v/>
      </c>
      <c r="W10" s="547"/>
      <c r="X10" s="544" t="str">
        <f>'CE. 9'!L13</f>
        <v/>
      </c>
      <c r="Y10" s="545"/>
      <c r="Z10" s="546" t="str">
        <f>'CE. 10'!L13</f>
        <v/>
      </c>
      <c r="AA10" s="547"/>
      <c r="AB10" s="544" t="str">
        <f>'CE. 11'!L13</f>
        <v/>
      </c>
      <c r="AC10" s="545"/>
      <c r="AD10" s="546" t="str">
        <f>'CE. 12'!L13</f>
        <v/>
      </c>
      <c r="AE10" s="547"/>
      <c r="AF10" s="544" t="str">
        <f>'CE. 13'!L13</f>
        <v/>
      </c>
      <c r="AG10" s="545"/>
      <c r="AH10" s="546" t="str">
        <f>'CE. 14'!L13</f>
        <v/>
      </c>
      <c r="AI10" s="547"/>
      <c r="AJ10" s="544" t="str">
        <f>'CE. 15'!L13</f>
        <v/>
      </c>
      <c r="AK10" s="545"/>
      <c r="AL10" s="546" t="str">
        <f>'CE. 16'!L13</f>
        <v/>
      </c>
      <c r="AM10" s="547"/>
      <c r="AN10" s="544" t="str">
        <f>'CE. 17'!L13</f>
        <v/>
      </c>
      <c r="AO10" s="545"/>
      <c r="AP10" s="546" t="str">
        <f>'CE. 18'!L13</f>
        <v/>
      </c>
      <c r="AQ10" s="547"/>
      <c r="AR10" s="544" t="str">
        <f>'CE. 19'!L13</f>
        <v/>
      </c>
      <c r="AS10" s="545"/>
      <c r="AT10" s="546" t="str">
        <f>'CE. 20'!L13</f>
        <v/>
      </c>
      <c r="AU10" s="547"/>
      <c r="AV10" s="544" t="str">
        <f>'CE. 21'!L13</f>
        <v/>
      </c>
      <c r="AW10" s="545"/>
      <c r="AX10" s="546" t="str">
        <f>'CE. 22'!L13</f>
        <v/>
      </c>
      <c r="AY10" s="547"/>
      <c r="AZ10" s="544" t="str">
        <f>'CE. 23'!L13</f>
        <v/>
      </c>
      <c r="BA10" s="545"/>
      <c r="BB10" s="546" t="str">
        <f>'CE. 24'!L13</f>
        <v/>
      </c>
      <c r="BC10" s="547"/>
      <c r="BD10" s="544" t="str">
        <f>'CE. 25'!L13</f>
        <v/>
      </c>
      <c r="BE10" s="545"/>
      <c r="BF10" s="546" t="str">
        <f>'CE. 26'!L13</f>
        <v/>
      </c>
      <c r="BG10" s="547"/>
      <c r="BH10" s="544" t="str">
        <f>'CE. 27'!L13</f>
        <v/>
      </c>
      <c r="BI10" s="545"/>
      <c r="BJ10" s="546" t="str">
        <f>'CE. 28'!L13</f>
        <v/>
      </c>
      <c r="BK10" s="547"/>
      <c r="BL10" s="544" t="str">
        <f>'CE. 29'!L13</f>
        <v/>
      </c>
      <c r="BM10" s="545"/>
      <c r="BN10" s="546" t="str">
        <f>'CE. 30'!L13</f>
        <v/>
      </c>
      <c r="BO10" s="547"/>
      <c r="BP10" s="544" t="str">
        <f>'CE. 31'!L13</f>
        <v/>
      </c>
      <c r="BQ10" s="545"/>
      <c r="BR10" s="546" t="str">
        <f>'CE. 32'!L13</f>
        <v/>
      </c>
      <c r="BS10" s="547"/>
      <c r="BT10" s="544" t="str">
        <f>'CE. 33'!L13</f>
        <v/>
      </c>
      <c r="BU10" s="545"/>
      <c r="BV10" s="546" t="str">
        <f>'CE. 34'!L13</f>
        <v/>
      </c>
      <c r="BW10" s="547"/>
      <c r="BX10" s="544" t="str">
        <f>'CE. 35'!L13</f>
        <v/>
      </c>
      <c r="BY10" s="545"/>
      <c r="BZ10" s="546" t="str">
        <f>'CE. 36'!L13</f>
        <v/>
      </c>
      <c r="CA10" s="547"/>
      <c r="CB10" s="544" t="str">
        <f>'CE. 37'!L13</f>
        <v/>
      </c>
      <c r="CC10" s="545"/>
      <c r="CD10" s="546" t="str">
        <f>'CE. 38'!L13</f>
        <v/>
      </c>
      <c r="CE10" s="547"/>
      <c r="CF10" s="544" t="str">
        <f>'CE. 39'!L13</f>
        <v/>
      </c>
      <c r="CG10" s="545"/>
      <c r="CH10" s="546" t="str">
        <f>'CE. 40'!L13</f>
        <v/>
      </c>
      <c r="CI10" s="547"/>
      <c r="CJ10" s="544" t="str">
        <f>'CE. 41'!L13</f>
        <v/>
      </c>
      <c r="CK10" s="545"/>
      <c r="CL10" s="546" t="str">
        <f>'CE. 42'!L13</f>
        <v/>
      </c>
      <c r="CM10" s="547"/>
      <c r="CN10" s="544" t="str">
        <f>'CE. 43'!L13</f>
        <v/>
      </c>
      <c r="CO10" s="545"/>
      <c r="CP10" s="546" t="str">
        <f>'CE. 44'!L13</f>
        <v/>
      </c>
      <c r="CQ10" s="547"/>
      <c r="CR10" s="544" t="str">
        <f>'CE. 45'!L13</f>
        <v/>
      </c>
      <c r="CS10" s="545"/>
      <c r="CT10" s="546" t="str">
        <f>'CE. 46'!L13</f>
        <v/>
      </c>
      <c r="CU10" s="547"/>
      <c r="CV10" s="544" t="str">
        <f>'CE. 47'!L13</f>
        <v/>
      </c>
      <c r="CW10" s="545"/>
      <c r="CX10" s="546" t="str">
        <f>'CE. 48'!L13</f>
        <v/>
      </c>
      <c r="CY10" s="547"/>
      <c r="CZ10" s="544" t="str">
        <f>'CE. 49'!L13</f>
        <v/>
      </c>
      <c r="DA10" s="545"/>
      <c r="DB10" s="546" t="str">
        <f>'CE. 50'!L13</f>
        <v/>
      </c>
      <c r="DC10" s="547"/>
      <c r="DD10" s="544" t="str">
        <f>'CE. 51'!L13</f>
        <v/>
      </c>
      <c r="DE10" s="545"/>
      <c r="DF10" s="546" t="str">
        <f>'CE. 52'!L13</f>
        <v/>
      </c>
      <c r="DG10" s="547"/>
      <c r="DH10" s="544" t="str">
        <f>'CE. 53'!L13</f>
        <v/>
      </c>
      <c r="DI10" s="545"/>
      <c r="DJ10" s="546" t="str">
        <f>'CE. 54'!L13</f>
        <v/>
      </c>
      <c r="DK10" s="547"/>
      <c r="DL10" s="544" t="str">
        <f>'CE. 55'!L13</f>
        <v/>
      </c>
      <c r="DM10" s="545"/>
      <c r="DN10" s="546" t="str">
        <f>'CE. 56'!L13</f>
        <v/>
      </c>
      <c r="DO10" s="547"/>
      <c r="DP10" s="544" t="str">
        <f>'CE. 57'!L13</f>
        <v/>
      </c>
      <c r="DQ10" s="545"/>
      <c r="DR10" s="546" t="str">
        <f>'CE. 58'!L13</f>
        <v/>
      </c>
      <c r="DS10" s="547"/>
      <c r="DT10" s="544" t="str">
        <f>'CE. 59'!L13</f>
        <v/>
      </c>
      <c r="DU10" s="545"/>
      <c r="DV10" s="546" t="str">
        <f>'CE. 60'!L13</f>
        <v/>
      </c>
      <c r="DW10" s="547"/>
    </row>
    <row r="11" spans="1:127">
      <c r="A11" s="95">
        <v>8</v>
      </c>
      <c r="B11" s="239" t="str">
        <f>FINAL!B19</f>
        <v/>
      </c>
      <c r="C11" s="258"/>
      <c r="D11" s="31" t="str">
        <f t="shared" si="58"/>
        <v/>
      </c>
      <c r="E11" s="31" t="str">
        <f t="shared" si="59"/>
        <v/>
      </c>
      <c r="F11" s="26" t="e">
        <f t="shared" si="60"/>
        <v>#DIV/0!</v>
      </c>
      <c r="G11" s="27" t="e">
        <f t="shared" si="61"/>
        <v>#DIV/0!</v>
      </c>
      <c r="H11" s="544" t="str">
        <f>'CE. 1'!L14</f>
        <v/>
      </c>
      <c r="I11" s="545"/>
      <c r="J11" s="546" t="str">
        <f>'CE. 2'!L14</f>
        <v/>
      </c>
      <c r="K11" s="546"/>
      <c r="L11" s="544" t="str">
        <f>'CE. 3'!L14</f>
        <v/>
      </c>
      <c r="M11" s="544"/>
      <c r="N11" s="546" t="str">
        <f>'CE. 4'!L14</f>
        <v/>
      </c>
      <c r="O11" s="546"/>
      <c r="P11" s="544" t="str">
        <f>'CE. 5'!L14</f>
        <v/>
      </c>
      <c r="Q11" s="544"/>
      <c r="R11" s="546" t="str">
        <f>'CE. 6'!L14</f>
        <v/>
      </c>
      <c r="S11" s="547"/>
      <c r="T11" s="544" t="str">
        <f>'CE. 7'!L14</f>
        <v/>
      </c>
      <c r="U11" s="545"/>
      <c r="V11" s="546" t="str">
        <f>'CE. 8'!L14</f>
        <v/>
      </c>
      <c r="W11" s="547"/>
      <c r="X11" s="544" t="str">
        <f>'CE. 9'!L14</f>
        <v/>
      </c>
      <c r="Y11" s="545"/>
      <c r="Z11" s="546" t="str">
        <f>'CE. 10'!L14</f>
        <v/>
      </c>
      <c r="AA11" s="547"/>
      <c r="AB11" s="544" t="str">
        <f>'CE. 11'!L14</f>
        <v/>
      </c>
      <c r="AC11" s="545"/>
      <c r="AD11" s="546" t="str">
        <f>'CE. 12'!L14</f>
        <v/>
      </c>
      <c r="AE11" s="547"/>
      <c r="AF11" s="544" t="str">
        <f>'CE. 13'!L14</f>
        <v/>
      </c>
      <c r="AG11" s="545"/>
      <c r="AH11" s="546" t="str">
        <f>'CE. 14'!L14</f>
        <v/>
      </c>
      <c r="AI11" s="547"/>
      <c r="AJ11" s="544" t="str">
        <f>'CE. 15'!L14</f>
        <v/>
      </c>
      <c r="AK11" s="545"/>
      <c r="AL11" s="546" t="str">
        <f>'CE. 16'!L14</f>
        <v/>
      </c>
      <c r="AM11" s="547"/>
      <c r="AN11" s="544" t="str">
        <f>'CE. 17'!L14</f>
        <v/>
      </c>
      <c r="AO11" s="545"/>
      <c r="AP11" s="546" t="str">
        <f>'CE. 18'!L14</f>
        <v/>
      </c>
      <c r="AQ11" s="547"/>
      <c r="AR11" s="544" t="str">
        <f>'CE. 19'!L14</f>
        <v/>
      </c>
      <c r="AS11" s="545"/>
      <c r="AT11" s="546" t="str">
        <f>'CE. 20'!L14</f>
        <v/>
      </c>
      <c r="AU11" s="547"/>
      <c r="AV11" s="544" t="str">
        <f>'CE. 21'!L14</f>
        <v/>
      </c>
      <c r="AW11" s="545"/>
      <c r="AX11" s="546" t="str">
        <f>'CE. 22'!L14</f>
        <v/>
      </c>
      <c r="AY11" s="547"/>
      <c r="AZ11" s="544" t="str">
        <f>'CE. 23'!L14</f>
        <v/>
      </c>
      <c r="BA11" s="545"/>
      <c r="BB11" s="546" t="str">
        <f>'CE. 24'!L14</f>
        <v/>
      </c>
      <c r="BC11" s="547"/>
      <c r="BD11" s="544" t="str">
        <f>'CE. 25'!L14</f>
        <v/>
      </c>
      <c r="BE11" s="545"/>
      <c r="BF11" s="546" t="str">
        <f>'CE. 26'!L14</f>
        <v/>
      </c>
      <c r="BG11" s="547"/>
      <c r="BH11" s="544" t="str">
        <f>'CE. 27'!L14</f>
        <v/>
      </c>
      <c r="BI11" s="545"/>
      <c r="BJ11" s="546" t="str">
        <f>'CE. 28'!L14</f>
        <v/>
      </c>
      <c r="BK11" s="547"/>
      <c r="BL11" s="544" t="str">
        <f>'CE. 29'!L14</f>
        <v/>
      </c>
      <c r="BM11" s="545"/>
      <c r="BN11" s="546" t="str">
        <f>'CE. 30'!L14</f>
        <v/>
      </c>
      <c r="BO11" s="547"/>
      <c r="BP11" s="544" t="str">
        <f>'CE. 31'!L14</f>
        <v/>
      </c>
      <c r="BQ11" s="545"/>
      <c r="BR11" s="546" t="str">
        <f>'CE. 32'!L14</f>
        <v/>
      </c>
      <c r="BS11" s="547"/>
      <c r="BT11" s="544" t="str">
        <f>'CE. 33'!L14</f>
        <v/>
      </c>
      <c r="BU11" s="545"/>
      <c r="BV11" s="546" t="str">
        <f>'CE. 34'!L14</f>
        <v/>
      </c>
      <c r="BW11" s="547"/>
      <c r="BX11" s="544" t="str">
        <f>'CE. 35'!L14</f>
        <v/>
      </c>
      <c r="BY11" s="545"/>
      <c r="BZ11" s="546" t="str">
        <f>'CE. 36'!L14</f>
        <v/>
      </c>
      <c r="CA11" s="547"/>
      <c r="CB11" s="544" t="str">
        <f>'CE. 37'!L14</f>
        <v/>
      </c>
      <c r="CC11" s="545"/>
      <c r="CD11" s="546" t="str">
        <f>'CE. 38'!L14</f>
        <v/>
      </c>
      <c r="CE11" s="547"/>
      <c r="CF11" s="544" t="str">
        <f>'CE. 39'!L14</f>
        <v/>
      </c>
      <c r="CG11" s="545"/>
      <c r="CH11" s="546" t="str">
        <f>'CE. 40'!L14</f>
        <v/>
      </c>
      <c r="CI11" s="547"/>
      <c r="CJ11" s="544" t="str">
        <f>'CE. 41'!L14</f>
        <v/>
      </c>
      <c r="CK11" s="545"/>
      <c r="CL11" s="546" t="str">
        <f>'CE. 42'!L14</f>
        <v/>
      </c>
      <c r="CM11" s="547"/>
      <c r="CN11" s="544" t="str">
        <f>'CE. 43'!L14</f>
        <v/>
      </c>
      <c r="CO11" s="545"/>
      <c r="CP11" s="546" t="str">
        <f>'CE. 44'!L14</f>
        <v/>
      </c>
      <c r="CQ11" s="547"/>
      <c r="CR11" s="544" t="str">
        <f>'CE. 45'!L14</f>
        <v/>
      </c>
      <c r="CS11" s="545"/>
      <c r="CT11" s="546" t="str">
        <f>'CE. 46'!L14</f>
        <v/>
      </c>
      <c r="CU11" s="547"/>
      <c r="CV11" s="544" t="str">
        <f>'CE. 47'!L14</f>
        <v/>
      </c>
      <c r="CW11" s="545"/>
      <c r="CX11" s="546" t="str">
        <f>'CE. 48'!L14</f>
        <v/>
      </c>
      <c r="CY11" s="547"/>
      <c r="CZ11" s="544" t="str">
        <f>'CE. 49'!L14</f>
        <v/>
      </c>
      <c r="DA11" s="545"/>
      <c r="DB11" s="546" t="str">
        <f>'CE. 50'!L14</f>
        <v/>
      </c>
      <c r="DC11" s="547"/>
      <c r="DD11" s="544" t="str">
        <f>'CE. 51'!L14</f>
        <v/>
      </c>
      <c r="DE11" s="545"/>
      <c r="DF11" s="546" t="str">
        <f>'CE. 52'!L14</f>
        <v/>
      </c>
      <c r="DG11" s="547"/>
      <c r="DH11" s="544" t="str">
        <f>'CE. 53'!L14</f>
        <v/>
      </c>
      <c r="DI11" s="545"/>
      <c r="DJ11" s="546" t="str">
        <f>'CE. 54'!L14</f>
        <v/>
      </c>
      <c r="DK11" s="547"/>
      <c r="DL11" s="544" t="str">
        <f>'CE. 55'!L14</f>
        <v/>
      </c>
      <c r="DM11" s="545"/>
      <c r="DN11" s="546" t="str">
        <f>'CE. 56'!L14</f>
        <v/>
      </c>
      <c r="DO11" s="547"/>
      <c r="DP11" s="544" t="str">
        <f>'CE. 57'!L14</f>
        <v/>
      </c>
      <c r="DQ11" s="545"/>
      <c r="DR11" s="546" t="str">
        <f>'CE. 58'!L14</f>
        <v/>
      </c>
      <c r="DS11" s="547"/>
      <c r="DT11" s="544" t="str">
        <f>'CE. 59'!L14</f>
        <v/>
      </c>
      <c r="DU11" s="545"/>
      <c r="DV11" s="546" t="str">
        <f>'CE. 60'!L14</f>
        <v/>
      </c>
      <c r="DW11" s="547"/>
    </row>
    <row r="12" spans="1:127">
      <c r="A12" s="95">
        <v>9</v>
      </c>
      <c r="B12" s="17" t="str">
        <f>FINAL!B20</f>
        <v/>
      </c>
      <c r="C12" s="258"/>
      <c r="D12" s="31" t="str">
        <f t="shared" si="58"/>
        <v/>
      </c>
      <c r="E12" s="31" t="str">
        <f t="shared" si="59"/>
        <v/>
      </c>
      <c r="F12" s="26" t="e">
        <f t="shared" si="60"/>
        <v>#DIV/0!</v>
      </c>
      <c r="G12" s="27" t="e">
        <f t="shared" si="61"/>
        <v>#DIV/0!</v>
      </c>
      <c r="H12" s="544" t="str">
        <f>'CE. 1'!L15</f>
        <v/>
      </c>
      <c r="I12" s="545"/>
      <c r="J12" s="546" t="str">
        <f>'CE. 2'!L15</f>
        <v/>
      </c>
      <c r="K12" s="546"/>
      <c r="L12" s="544" t="str">
        <f>'CE. 3'!L15</f>
        <v/>
      </c>
      <c r="M12" s="544"/>
      <c r="N12" s="546" t="str">
        <f>'CE. 4'!L15</f>
        <v/>
      </c>
      <c r="O12" s="546"/>
      <c r="P12" s="544" t="str">
        <f>'CE. 5'!L15</f>
        <v/>
      </c>
      <c r="Q12" s="544"/>
      <c r="R12" s="546" t="str">
        <f>'CE. 6'!L15</f>
        <v/>
      </c>
      <c r="S12" s="547"/>
      <c r="T12" s="544" t="str">
        <f>'CE. 7'!L15</f>
        <v/>
      </c>
      <c r="U12" s="545"/>
      <c r="V12" s="546" t="str">
        <f>'CE. 8'!L15</f>
        <v/>
      </c>
      <c r="W12" s="547"/>
      <c r="X12" s="544" t="str">
        <f>'CE. 9'!L15</f>
        <v/>
      </c>
      <c r="Y12" s="545"/>
      <c r="Z12" s="546" t="str">
        <f>'CE. 10'!L15</f>
        <v/>
      </c>
      <c r="AA12" s="547"/>
      <c r="AB12" s="544" t="str">
        <f>'CE. 11'!L15</f>
        <v/>
      </c>
      <c r="AC12" s="545"/>
      <c r="AD12" s="546" t="str">
        <f>'CE. 12'!L15</f>
        <v/>
      </c>
      <c r="AE12" s="547"/>
      <c r="AF12" s="544" t="str">
        <f>'CE. 13'!L15</f>
        <v/>
      </c>
      <c r="AG12" s="545"/>
      <c r="AH12" s="546" t="str">
        <f>'CE. 14'!L15</f>
        <v/>
      </c>
      <c r="AI12" s="547"/>
      <c r="AJ12" s="544" t="str">
        <f>'CE. 15'!L15</f>
        <v/>
      </c>
      <c r="AK12" s="545"/>
      <c r="AL12" s="546" t="str">
        <f>'CE. 16'!L15</f>
        <v/>
      </c>
      <c r="AM12" s="547"/>
      <c r="AN12" s="544" t="str">
        <f>'CE. 17'!L15</f>
        <v/>
      </c>
      <c r="AO12" s="545"/>
      <c r="AP12" s="546" t="str">
        <f>'CE. 18'!L15</f>
        <v/>
      </c>
      <c r="AQ12" s="547"/>
      <c r="AR12" s="544" t="str">
        <f>'CE. 19'!L15</f>
        <v/>
      </c>
      <c r="AS12" s="545"/>
      <c r="AT12" s="546" t="str">
        <f>'CE. 20'!L15</f>
        <v/>
      </c>
      <c r="AU12" s="547"/>
      <c r="AV12" s="544" t="str">
        <f>'CE. 21'!L15</f>
        <v/>
      </c>
      <c r="AW12" s="545"/>
      <c r="AX12" s="546" t="str">
        <f>'CE. 22'!L15</f>
        <v/>
      </c>
      <c r="AY12" s="547"/>
      <c r="AZ12" s="544" t="str">
        <f>'CE. 23'!L15</f>
        <v/>
      </c>
      <c r="BA12" s="545"/>
      <c r="BB12" s="546" t="str">
        <f>'CE. 24'!L15</f>
        <v/>
      </c>
      <c r="BC12" s="547"/>
      <c r="BD12" s="544" t="str">
        <f>'CE. 25'!L15</f>
        <v/>
      </c>
      <c r="BE12" s="545"/>
      <c r="BF12" s="546" t="str">
        <f>'CE. 26'!L15</f>
        <v/>
      </c>
      <c r="BG12" s="547"/>
      <c r="BH12" s="544" t="str">
        <f>'CE. 27'!L15</f>
        <v/>
      </c>
      <c r="BI12" s="545"/>
      <c r="BJ12" s="546" t="str">
        <f>'CE. 28'!L15</f>
        <v/>
      </c>
      <c r="BK12" s="547"/>
      <c r="BL12" s="544" t="str">
        <f>'CE. 29'!L15</f>
        <v/>
      </c>
      <c r="BM12" s="545"/>
      <c r="BN12" s="546" t="str">
        <f>'CE. 30'!L15</f>
        <v/>
      </c>
      <c r="BO12" s="547"/>
      <c r="BP12" s="544" t="str">
        <f>'CE. 31'!L15</f>
        <v/>
      </c>
      <c r="BQ12" s="545"/>
      <c r="BR12" s="546" t="str">
        <f>'CE. 32'!L15</f>
        <v/>
      </c>
      <c r="BS12" s="547"/>
      <c r="BT12" s="544" t="str">
        <f>'CE. 33'!L15</f>
        <v/>
      </c>
      <c r="BU12" s="545"/>
      <c r="BV12" s="546" t="str">
        <f>'CE. 34'!L15</f>
        <v/>
      </c>
      <c r="BW12" s="547"/>
      <c r="BX12" s="544" t="str">
        <f>'CE. 35'!L15</f>
        <v/>
      </c>
      <c r="BY12" s="545"/>
      <c r="BZ12" s="546" t="str">
        <f>'CE. 36'!L15</f>
        <v/>
      </c>
      <c r="CA12" s="547"/>
      <c r="CB12" s="544" t="str">
        <f>'CE. 37'!L15</f>
        <v/>
      </c>
      <c r="CC12" s="545"/>
      <c r="CD12" s="546" t="str">
        <f>'CE. 38'!L15</f>
        <v/>
      </c>
      <c r="CE12" s="547"/>
      <c r="CF12" s="544" t="str">
        <f>'CE. 39'!L15</f>
        <v/>
      </c>
      <c r="CG12" s="545"/>
      <c r="CH12" s="546" t="str">
        <f>'CE. 40'!L15</f>
        <v/>
      </c>
      <c r="CI12" s="547"/>
      <c r="CJ12" s="544" t="str">
        <f>'CE. 41'!L15</f>
        <v/>
      </c>
      <c r="CK12" s="545"/>
      <c r="CL12" s="546" t="str">
        <f>'CE. 42'!L15</f>
        <v/>
      </c>
      <c r="CM12" s="547"/>
      <c r="CN12" s="544" t="str">
        <f>'CE. 43'!L15</f>
        <v/>
      </c>
      <c r="CO12" s="545"/>
      <c r="CP12" s="546" t="str">
        <f>'CE. 44'!L15</f>
        <v/>
      </c>
      <c r="CQ12" s="547"/>
      <c r="CR12" s="544" t="str">
        <f>'CE. 45'!L15</f>
        <v/>
      </c>
      <c r="CS12" s="545"/>
      <c r="CT12" s="546" t="str">
        <f>'CE. 46'!L15</f>
        <v/>
      </c>
      <c r="CU12" s="547"/>
      <c r="CV12" s="544" t="str">
        <f>'CE. 47'!L15</f>
        <v/>
      </c>
      <c r="CW12" s="545"/>
      <c r="CX12" s="546" t="str">
        <f>'CE. 48'!L15</f>
        <v/>
      </c>
      <c r="CY12" s="547"/>
      <c r="CZ12" s="544" t="str">
        <f>'CE. 49'!L15</f>
        <v/>
      </c>
      <c r="DA12" s="545"/>
      <c r="DB12" s="546" t="str">
        <f>'CE. 50'!L15</f>
        <v/>
      </c>
      <c r="DC12" s="547"/>
      <c r="DD12" s="544" t="str">
        <f>'CE. 51'!L15</f>
        <v/>
      </c>
      <c r="DE12" s="545"/>
      <c r="DF12" s="546" t="str">
        <f>'CE. 52'!L15</f>
        <v/>
      </c>
      <c r="DG12" s="547"/>
      <c r="DH12" s="544" t="str">
        <f>'CE. 53'!L15</f>
        <v/>
      </c>
      <c r="DI12" s="545"/>
      <c r="DJ12" s="546" t="str">
        <f>'CE. 54'!L15</f>
        <v/>
      </c>
      <c r="DK12" s="547"/>
      <c r="DL12" s="544" t="str">
        <f>'CE. 55'!L15</f>
        <v/>
      </c>
      <c r="DM12" s="545"/>
      <c r="DN12" s="546" t="str">
        <f>'CE. 56'!L15</f>
        <v/>
      </c>
      <c r="DO12" s="547"/>
      <c r="DP12" s="544" t="str">
        <f>'CE. 57'!L15</f>
        <v/>
      </c>
      <c r="DQ12" s="545"/>
      <c r="DR12" s="546" t="str">
        <f>'CE. 58'!L15</f>
        <v/>
      </c>
      <c r="DS12" s="547"/>
      <c r="DT12" s="544" t="str">
        <f>'CE. 59'!L15</f>
        <v/>
      </c>
      <c r="DU12" s="545"/>
      <c r="DV12" s="546" t="str">
        <f>'CE. 60'!L15</f>
        <v/>
      </c>
      <c r="DW12" s="547"/>
    </row>
    <row r="13" spans="1:127">
      <c r="A13" s="95">
        <v>10</v>
      </c>
      <c r="B13" s="239" t="str">
        <f>FINAL!B21</f>
        <v/>
      </c>
      <c r="C13" s="258"/>
      <c r="D13" s="31" t="str">
        <f t="shared" si="58"/>
        <v/>
      </c>
      <c r="E13" s="31" t="str">
        <f t="shared" si="59"/>
        <v/>
      </c>
      <c r="F13" s="26" t="e">
        <f t="shared" si="60"/>
        <v>#DIV/0!</v>
      </c>
      <c r="G13" s="27" t="e">
        <f t="shared" si="61"/>
        <v>#DIV/0!</v>
      </c>
      <c r="H13" s="544" t="str">
        <f>'CE. 1'!L16</f>
        <v/>
      </c>
      <c r="I13" s="545"/>
      <c r="J13" s="546" t="str">
        <f>'CE. 2'!L16</f>
        <v/>
      </c>
      <c r="K13" s="546"/>
      <c r="L13" s="544" t="str">
        <f>'CE. 3'!L16</f>
        <v/>
      </c>
      <c r="M13" s="544"/>
      <c r="N13" s="546" t="str">
        <f>'CE. 4'!L16</f>
        <v/>
      </c>
      <c r="O13" s="546"/>
      <c r="P13" s="544" t="str">
        <f>'CE. 5'!L16</f>
        <v/>
      </c>
      <c r="Q13" s="544"/>
      <c r="R13" s="546" t="str">
        <f>'CE. 6'!L16</f>
        <v/>
      </c>
      <c r="S13" s="547"/>
      <c r="T13" s="544" t="str">
        <f>'CE. 7'!L16</f>
        <v/>
      </c>
      <c r="U13" s="545"/>
      <c r="V13" s="546" t="str">
        <f>'CE. 8'!L16</f>
        <v/>
      </c>
      <c r="W13" s="547"/>
      <c r="X13" s="544" t="str">
        <f>'CE. 9'!L16</f>
        <v/>
      </c>
      <c r="Y13" s="545"/>
      <c r="Z13" s="546" t="str">
        <f>'CE. 10'!L16</f>
        <v/>
      </c>
      <c r="AA13" s="547"/>
      <c r="AB13" s="544" t="str">
        <f>'CE. 11'!L16</f>
        <v/>
      </c>
      <c r="AC13" s="545"/>
      <c r="AD13" s="546" t="str">
        <f>'CE. 12'!L16</f>
        <v/>
      </c>
      <c r="AE13" s="547"/>
      <c r="AF13" s="544" t="str">
        <f>'CE. 13'!L16</f>
        <v/>
      </c>
      <c r="AG13" s="545"/>
      <c r="AH13" s="546" t="str">
        <f>'CE. 14'!L16</f>
        <v/>
      </c>
      <c r="AI13" s="547"/>
      <c r="AJ13" s="544" t="str">
        <f>'CE. 15'!L16</f>
        <v/>
      </c>
      <c r="AK13" s="545"/>
      <c r="AL13" s="546" t="str">
        <f>'CE. 16'!L16</f>
        <v/>
      </c>
      <c r="AM13" s="547"/>
      <c r="AN13" s="544" t="str">
        <f>'CE. 17'!L16</f>
        <v/>
      </c>
      <c r="AO13" s="545"/>
      <c r="AP13" s="546" t="str">
        <f>'CE. 18'!L16</f>
        <v/>
      </c>
      <c r="AQ13" s="547"/>
      <c r="AR13" s="544" t="str">
        <f>'CE. 19'!L16</f>
        <v/>
      </c>
      <c r="AS13" s="545"/>
      <c r="AT13" s="546" t="str">
        <f>'CE. 20'!L16</f>
        <v/>
      </c>
      <c r="AU13" s="547"/>
      <c r="AV13" s="544" t="str">
        <f>'CE. 21'!L16</f>
        <v/>
      </c>
      <c r="AW13" s="545"/>
      <c r="AX13" s="546" t="str">
        <f>'CE. 22'!L16</f>
        <v/>
      </c>
      <c r="AY13" s="547"/>
      <c r="AZ13" s="544" t="str">
        <f>'CE. 23'!L16</f>
        <v/>
      </c>
      <c r="BA13" s="545"/>
      <c r="BB13" s="546" t="str">
        <f>'CE. 24'!L16</f>
        <v/>
      </c>
      <c r="BC13" s="547"/>
      <c r="BD13" s="544" t="str">
        <f>'CE. 25'!L16</f>
        <v/>
      </c>
      <c r="BE13" s="545"/>
      <c r="BF13" s="546" t="str">
        <f>'CE. 26'!L16</f>
        <v/>
      </c>
      <c r="BG13" s="547"/>
      <c r="BH13" s="544" t="str">
        <f>'CE. 27'!L16</f>
        <v/>
      </c>
      <c r="BI13" s="545"/>
      <c r="BJ13" s="546" t="str">
        <f>'CE. 28'!L16</f>
        <v/>
      </c>
      <c r="BK13" s="547"/>
      <c r="BL13" s="544" t="str">
        <f>'CE. 29'!L16</f>
        <v/>
      </c>
      <c r="BM13" s="545"/>
      <c r="BN13" s="546" t="str">
        <f>'CE. 30'!L16</f>
        <v/>
      </c>
      <c r="BO13" s="547"/>
      <c r="BP13" s="544" t="str">
        <f>'CE. 31'!L16</f>
        <v/>
      </c>
      <c r="BQ13" s="545"/>
      <c r="BR13" s="546" t="str">
        <f>'CE. 32'!L16</f>
        <v/>
      </c>
      <c r="BS13" s="547"/>
      <c r="BT13" s="544" t="str">
        <f>'CE. 33'!L16</f>
        <v/>
      </c>
      <c r="BU13" s="545"/>
      <c r="BV13" s="546" t="str">
        <f>'CE. 34'!L16</f>
        <v/>
      </c>
      <c r="BW13" s="547"/>
      <c r="BX13" s="544" t="str">
        <f>'CE. 35'!L16</f>
        <v/>
      </c>
      <c r="BY13" s="545"/>
      <c r="BZ13" s="546" t="str">
        <f>'CE. 36'!L16</f>
        <v/>
      </c>
      <c r="CA13" s="547"/>
      <c r="CB13" s="544" t="str">
        <f>'CE. 37'!L16</f>
        <v/>
      </c>
      <c r="CC13" s="545"/>
      <c r="CD13" s="546" t="str">
        <f>'CE. 38'!L16</f>
        <v/>
      </c>
      <c r="CE13" s="547"/>
      <c r="CF13" s="544" t="str">
        <f>'CE. 39'!L16</f>
        <v/>
      </c>
      <c r="CG13" s="545"/>
      <c r="CH13" s="546" t="str">
        <f>'CE. 40'!L16</f>
        <v/>
      </c>
      <c r="CI13" s="547"/>
      <c r="CJ13" s="544" t="str">
        <f>'CE. 41'!L16</f>
        <v/>
      </c>
      <c r="CK13" s="545"/>
      <c r="CL13" s="546" t="str">
        <f>'CE. 42'!L16</f>
        <v/>
      </c>
      <c r="CM13" s="547"/>
      <c r="CN13" s="544" t="str">
        <f>'CE. 43'!L16</f>
        <v/>
      </c>
      <c r="CO13" s="545"/>
      <c r="CP13" s="546" t="str">
        <f>'CE. 44'!L16</f>
        <v/>
      </c>
      <c r="CQ13" s="547"/>
      <c r="CR13" s="544" t="str">
        <f>'CE. 45'!L16</f>
        <v/>
      </c>
      <c r="CS13" s="545"/>
      <c r="CT13" s="546" t="str">
        <f>'CE. 46'!L16</f>
        <v/>
      </c>
      <c r="CU13" s="547"/>
      <c r="CV13" s="544" t="str">
        <f>'CE. 47'!L16</f>
        <v/>
      </c>
      <c r="CW13" s="545"/>
      <c r="CX13" s="546" t="str">
        <f>'CE. 48'!L16</f>
        <v/>
      </c>
      <c r="CY13" s="547"/>
      <c r="CZ13" s="544" t="str">
        <f>'CE. 49'!L16</f>
        <v/>
      </c>
      <c r="DA13" s="545"/>
      <c r="DB13" s="546" t="str">
        <f>'CE. 50'!L16</f>
        <v/>
      </c>
      <c r="DC13" s="547"/>
      <c r="DD13" s="544" t="str">
        <f>'CE. 51'!L16</f>
        <v/>
      </c>
      <c r="DE13" s="545"/>
      <c r="DF13" s="546" t="str">
        <f>'CE. 52'!L16</f>
        <v/>
      </c>
      <c r="DG13" s="547"/>
      <c r="DH13" s="544" t="str">
        <f>'CE. 53'!L16</f>
        <v/>
      </c>
      <c r="DI13" s="545"/>
      <c r="DJ13" s="546" t="str">
        <f>'CE. 54'!L16</f>
        <v/>
      </c>
      <c r="DK13" s="547"/>
      <c r="DL13" s="544" t="str">
        <f>'CE. 55'!L16</f>
        <v/>
      </c>
      <c r="DM13" s="545"/>
      <c r="DN13" s="546" t="str">
        <f>'CE. 56'!L16</f>
        <v/>
      </c>
      <c r="DO13" s="547"/>
      <c r="DP13" s="544" t="str">
        <f>'CE. 57'!L16</f>
        <v/>
      </c>
      <c r="DQ13" s="545"/>
      <c r="DR13" s="546" t="str">
        <f>'CE. 58'!L16</f>
        <v/>
      </c>
      <c r="DS13" s="547"/>
      <c r="DT13" s="544" t="str">
        <f>'CE. 59'!L16</f>
        <v/>
      </c>
      <c r="DU13" s="545"/>
      <c r="DV13" s="546" t="str">
        <f>'CE. 60'!L16</f>
        <v/>
      </c>
      <c r="DW13" s="547"/>
    </row>
    <row r="14" spans="1:127">
      <c r="A14" s="95">
        <v>11</v>
      </c>
      <c r="B14" s="17" t="str">
        <f>FINAL!B22</f>
        <v/>
      </c>
      <c r="C14" s="258"/>
      <c r="D14" s="31" t="str">
        <f t="shared" si="58"/>
        <v/>
      </c>
      <c r="E14" s="31" t="str">
        <f t="shared" si="59"/>
        <v/>
      </c>
      <c r="F14" s="26" t="e">
        <f t="shared" si="60"/>
        <v>#DIV/0!</v>
      </c>
      <c r="G14" s="27" t="e">
        <f t="shared" si="61"/>
        <v>#DIV/0!</v>
      </c>
      <c r="H14" s="544" t="str">
        <f>'CE. 1'!L17</f>
        <v/>
      </c>
      <c r="I14" s="545"/>
      <c r="J14" s="546" t="str">
        <f>'CE. 2'!L17</f>
        <v/>
      </c>
      <c r="K14" s="546"/>
      <c r="L14" s="544" t="str">
        <f>'CE. 3'!L17</f>
        <v/>
      </c>
      <c r="M14" s="544"/>
      <c r="N14" s="546" t="str">
        <f>'CE. 4'!L17</f>
        <v/>
      </c>
      <c r="O14" s="546"/>
      <c r="P14" s="544" t="str">
        <f>'CE. 5'!L17</f>
        <v/>
      </c>
      <c r="Q14" s="544"/>
      <c r="R14" s="546" t="str">
        <f>'CE. 6'!L17</f>
        <v/>
      </c>
      <c r="S14" s="547"/>
      <c r="T14" s="544" t="str">
        <f>'CE. 7'!L17</f>
        <v/>
      </c>
      <c r="U14" s="545"/>
      <c r="V14" s="546" t="str">
        <f>'CE. 8'!L17</f>
        <v/>
      </c>
      <c r="W14" s="547"/>
      <c r="X14" s="544" t="str">
        <f>'CE. 9'!L17</f>
        <v/>
      </c>
      <c r="Y14" s="545"/>
      <c r="Z14" s="546" t="str">
        <f>'CE. 10'!L17</f>
        <v/>
      </c>
      <c r="AA14" s="547"/>
      <c r="AB14" s="544" t="str">
        <f>'CE. 11'!L17</f>
        <v/>
      </c>
      <c r="AC14" s="545"/>
      <c r="AD14" s="546" t="str">
        <f>'CE. 12'!L17</f>
        <v/>
      </c>
      <c r="AE14" s="547"/>
      <c r="AF14" s="544" t="str">
        <f>'CE. 13'!L17</f>
        <v/>
      </c>
      <c r="AG14" s="545"/>
      <c r="AH14" s="546" t="str">
        <f>'CE. 14'!L17</f>
        <v/>
      </c>
      <c r="AI14" s="547"/>
      <c r="AJ14" s="544" t="str">
        <f>'CE. 15'!L17</f>
        <v/>
      </c>
      <c r="AK14" s="545"/>
      <c r="AL14" s="546" t="str">
        <f>'CE. 16'!L17</f>
        <v/>
      </c>
      <c r="AM14" s="547"/>
      <c r="AN14" s="544" t="str">
        <f>'CE. 17'!L17</f>
        <v/>
      </c>
      <c r="AO14" s="545"/>
      <c r="AP14" s="546" t="str">
        <f>'CE. 18'!L17</f>
        <v/>
      </c>
      <c r="AQ14" s="547"/>
      <c r="AR14" s="544" t="str">
        <f>'CE. 19'!L17</f>
        <v/>
      </c>
      <c r="AS14" s="545"/>
      <c r="AT14" s="546" t="str">
        <f>'CE. 20'!L17</f>
        <v/>
      </c>
      <c r="AU14" s="547"/>
      <c r="AV14" s="544" t="str">
        <f>'CE. 21'!L17</f>
        <v/>
      </c>
      <c r="AW14" s="545"/>
      <c r="AX14" s="546" t="str">
        <f>'CE. 22'!L17</f>
        <v/>
      </c>
      <c r="AY14" s="547"/>
      <c r="AZ14" s="544" t="str">
        <f>'CE. 23'!L17</f>
        <v/>
      </c>
      <c r="BA14" s="545"/>
      <c r="BB14" s="546" t="str">
        <f>'CE. 24'!L17</f>
        <v/>
      </c>
      <c r="BC14" s="547"/>
      <c r="BD14" s="544" t="str">
        <f>'CE. 25'!L17</f>
        <v/>
      </c>
      <c r="BE14" s="545"/>
      <c r="BF14" s="546" t="str">
        <f>'CE. 26'!L17</f>
        <v/>
      </c>
      <c r="BG14" s="547"/>
      <c r="BH14" s="544" t="str">
        <f>'CE. 27'!L17</f>
        <v/>
      </c>
      <c r="BI14" s="545"/>
      <c r="BJ14" s="546" t="str">
        <f>'CE. 28'!L17</f>
        <v/>
      </c>
      <c r="BK14" s="547"/>
      <c r="BL14" s="544" t="str">
        <f>'CE. 29'!L17</f>
        <v/>
      </c>
      <c r="BM14" s="545"/>
      <c r="BN14" s="546" t="str">
        <f>'CE. 30'!L17</f>
        <v/>
      </c>
      <c r="BO14" s="547"/>
      <c r="BP14" s="544" t="str">
        <f>'CE. 31'!L17</f>
        <v/>
      </c>
      <c r="BQ14" s="545"/>
      <c r="BR14" s="546" t="str">
        <f>'CE. 32'!L17</f>
        <v/>
      </c>
      <c r="BS14" s="547"/>
      <c r="BT14" s="544" t="str">
        <f>'CE. 33'!L17</f>
        <v/>
      </c>
      <c r="BU14" s="545"/>
      <c r="BV14" s="546" t="str">
        <f>'CE. 34'!L17</f>
        <v/>
      </c>
      <c r="BW14" s="547"/>
      <c r="BX14" s="544" t="str">
        <f>'CE. 35'!L17</f>
        <v/>
      </c>
      <c r="BY14" s="545"/>
      <c r="BZ14" s="546" t="str">
        <f>'CE. 36'!L17</f>
        <v/>
      </c>
      <c r="CA14" s="547"/>
      <c r="CB14" s="544" t="str">
        <f>'CE. 37'!L17</f>
        <v/>
      </c>
      <c r="CC14" s="545"/>
      <c r="CD14" s="546" t="str">
        <f>'CE. 38'!L17</f>
        <v/>
      </c>
      <c r="CE14" s="547"/>
      <c r="CF14" s="544" t="str">
        <f>'CE. 39'!L17</f>
        <v/>
      </c>
      <c r="CG14" s="545"/>
      <c r="CH14" s="546" t="str">
        <f>'CE. 40'!L17</f>
        <v/>
      </c>
      <c r="CI14" s="547"/>
      <c r="CJ14" s="544" t="str">
        <f>'CE. 41'!L17</f>
        <v/>
      </c>
      <c r="CK14" s="545"/>
      <c r="CL14" s="546" t="str">
        <f>'CE. 42'!L17</f>
        <v/>
      </c>
      <c r="CM14" s="547"/>
      <c r="CN14" s="544" t="str">
        <f>'CE. 43'!L17</f>
        <v/>
      </c>
      <c r="CO14" s="545"/>
      <c r="CP14" s="546" t="str">
        <f>'CE. 44'!L17</f>
        <v/>
      </c>
      <c r="CQ14" s="547"/>
      <c r="CR14" s="544" t="str">
        <f>'CE. 45'!L17</f>
        <v/>
      </c>
      <c r="CS14" s="545"/>
      <c r="CT14" s="546" t="str">
        <f>'CE. 46'!L17</f>
        <v/>
      </c>
      <c r="CU14" s="547"/>
      <c r="CV14" s="544" t="str">
        <f>'CE. 47'!L17</f>
        <v/>
      </c>
      <c r="CW14" s="545"/>
      <c r="CX14" s="546" t="str">
        <f>'CE. 48'!L17</f>
        <v/>
      </c>
      <c r="CY14" s="547"/>
      <c r="CZ14" s="544" t="str">
        <f>'CE. 49'!L17</f>
        <v/>
      </c>
      <c r="DA14" s="545"/>
      <c r="DB14" s="546" t="str">
        <f>'CE. 50'!L17</f>
        <v/>
      </c>
      <c r="DC14" s="547"/>
      <c r="DD14" s="544" t="str">
        <f>'CE. 51'!L17</f>
        <v/>
      </c>
      <c r="DE14" s="545"/>
      <c r="DF14" s="546" t="str">
        <f>'CE. 52'!L17</f>
        <v/>
      </c>
      <c r="DG14" s="547"/>
      <c r="DH14" s="544" t="str">
        <f>'CE. 53'!L17</f>
        <v/>
      </c>
      <c r="DI14" s="545"/>
      <c r="DJ14" s="546" t="str">
        <f>'CE. 54'!L17</f>
        <v/>
      </c>
      <c r="DK14" s="547"/>
      <c r="DL14" s="544" t="str">
        <f>'CE. 55'!L17</f>
        <v/>
      </c>
      <c r="DM14" s="545"/>
      <c r="DN14" s="546" t="str">
        <f>'CE. 56'!L17</f>
        <v/>
      </c>
      <c r="DO14" s="547"/>
      <c r="DP14" s="544" t="str">
        <f>'CE. 57'!L17</f>
        <v/>
      </c>
      <c r="DQ14" s="545"/>
      <c r="DR14" s="546" t="str">
        <f>'CE. 58'!L17</f>
        <v/>
      </c>
      <c r="DS14" s="547"/>
      <c r="DT14" s="544" t="str">
        <f>'CE. 59'!L17</f>
        <v/>
      </c>
      <c r="DU14" s="545"/>
      <c r="DV14" s="546" t="str">
        <f>'CE. 60'!L17</f>
        <v/>
      </c>
      <c r="DW14" s="547"/>
    </row>
    <row r="15" spans="1:127">
      <c r="A15" s="95">
        <v>12</v>
      </c>
      <c r="B15" s="239" t="str">
        <f>FINAL!B23</f>
        <v/>
      </c>
      <c r="C15" s="258"/>
      <c r="D15" s="31" t="str">
        <f t="shared" si="58"/>
        <v/>
      </c>
      <c r="E15" s="31" t="str">
        <f t="shared" si="59"/>
        <v/>
      </c>
      <c r="F15" s="26" t="e">
        <f t="shared" si="60"/>
        <v>#DIV/0!</v>
      </c>
      <c r="G15" s="27" t="e">
        <f t="shared" si="61"/>
        <v>#DIV/0!</v>
      </c>
      <c r="H15" s="544" t="str">
        <f>'CE. 1'!L18</f>
        <v/>
      </c>
      <c r="I15" s="545"/>
      <c r="J15" s="546" t="str">
        <f>'CE. 2'!L18</f>
        <v/>
      </c>
      <c r="K15" s="546"/>
      <c r="L15" s="544" t="str">
        <f>'CE. 3'!L18</f>
        <v/>
      </c>
      <c r="M15" s="544"/>
      <c r="N15" s="546" t="str">
        <f>'CE. 4'!L18</f>
        <v/>
      </c>
      <c r="O15" s="546"/>
      <c r="P15" s="544" t="str">
        <f>'CE. 5'!L18</f>
        <v/>
      </c>
      <c r="Q15" s="544"/>
      <c r="R15" s="546" t="str">
        <f>'CE. 6'!L18</f>
        <v/>
      </c>
      <c r="S15" s="547"/>
      <c r="T15" s="544" t="str">
        <f>'CE. 7'!L18</f>
        <v/>
      </c>
      <c r="U15" s="545"/>
      <c r="V15" s="546" t="str">
        <f>'CE. 8'!L18</f>
        <v/>
      </c>
      <c r="W15" s="547"/>
      <c r="X15" s="544" t="str">
        <f>'CE. 9'!L18</f>
        <v/>
      </c>
      <c r="Y15" s="545"/>
      <c r="Z15" s="546" t="str">
        <f>'CE. 10'!L18</f>
        <v/>
      </c>
      <c r="AA15" s="547"/>
      <c r="AB15" s="544" t="str">
        <f>'CE. 11'!L18</f>
        <v/>
      </c>
      <c r="AC15" s="545"/>
      <c r="AD15" s="546" t="str">
        <f>'CE. 12'!L18</f>
        <v/>
      </c>
      <c r="AE15" s="547"/>
      <c r="AF15" s="544" t="str">
        <f>'CE. 13'!L18</f>
        <v/>
      </c>
      <c r="AG15" s="545"/>
      <c r="AH15" s="546" t="str">
        <f>'CE. 14'!L18</f>
        <v/>
      </c>
      <c r="AI15" s="547"/>
      <c r="AJ15" s="544" t="str">
        <f>'CE. 15'!L18</f>
        <v/>
      </c>
      <c r="AK15" s="545"/>
      <c r="AL15" s="546" t="str">
        <f>'CE. 16'!L18</f>
        <v/>
      </c>
      <c r="AM15" s="547"/>
      <c r="AN15" s="544" t="str">
        <f>'CE. 17'!L18</f>
        <v/>
      </c>
      <c r="AO15" s="545"/>
      <c r="AP15" s="546" t="str">
        <f>'CE. 18'!L18</f>
        <v/>
      </c>
      <c r="AQ15" s="547"/>
      <c r="AR15" s="544" t="str">
        <f>'CE. 19'!L18</f>
        <v/>
      </c>
      <c r="AS15" s="545"/>
      <c r="AT15" s="546" t="str">
        <f>'CE. 20'!L18</f>
        <v/>
      </c>
      <c r="AU15" s="547"/>
      <c r="AV15" s="544" t="str">
        <f>'CE. 21'!L18</f>
        <v/>
      </c>
      <c r="AW15" s="545"/>
      <c r="AX15" s="546" t="str">
        <f>'CE. 22'!L18</f>
        <v/>
      </c>
      <c r="AY15" s="547"/>
      <c r="AZ15" s="544" t="str">
        <f>'CE. 23'!L18</f>
        <v/>
      </c>
      <c r="BA15" s="545"/>
      <c r="BB15" s="546" t="str">
        <f>'CE. 24'!L18</f>
        <v/>
      </c>
      <c r="BC15" s="547"/>
      <c r="BD15" s="544" t="str">
        <f>'CE. 25'!L18</f>
        <v/>
      </c>
      <c r="BE15" s="545"/>
      <c r="BF15" s="546" t="str">
        <f>'CE. 26'!L18</f>
        <v/>
      </c>
      <c r="BG15" s="547"/>
      <c r="BH15" s="544" t="str">
        <f>'CE. 27'!L18</f>
        <v/>
      </c>
      <c r="BI15" s="545"/>
      <c r="BJ15" s="546" t="str">
        <f>'CE. 28'!L18</f>
        <v/>
      </c>
      <c r="BK15" s="547"/>
      <c r="BL15" s="544" t="str">
        <f>'CE. 29'!L18</f>
        <v/>
      </c>
      <c r="BM15" s="545"/>
      <c r="BN15" s="546" t="str">
        <f>'CE. 30'!L18</f>
        <v/>
      </c>
      <c r="BO15" s="547"/>
      <c r="BP15" s="544" t="str">
        <f>'CE. 31'!L18</f>
        <v/>
      </c>
      <c r="BQ15" s="545"/>
      <c r="BR15" s="546" t="str">
        <f>'CE. 32'!L18</f>
        <v/>
      </c>
      <c r="BS15" s="547"/>
      <c r="BT15" s="544" t="str">
        <f>'CE. 33'!L18</f>
        <v/>
      </c>
      <c r="BU15" s="545"/>
      <c r="BV15" s="546" t="str">
        <f>'CE. 34'!L18</f>
        <v/>
      </c>
      <c r="BW15" s="547"/>
      <c r="BX15" s="544" t="str">
        <f>'CE. 35'!L18</f>
        <v/>
      </c>
      <c r="BY15" s="545"/>
      <c r="BZ15" s="546" t="str">
        <f>'CE. 36'!L18</f>
        <v/>
      </c>
      <c r="CA15" s="547"/>
      <c r="CB15" s="544" t="str">
        <f>'CE. 37'!L18</f>
        <v/>
      </c>
      <c r="CC15" s="545"/>
      <c r="CD15" s="546" t="str">
        <f>'CE. 38'!L18</f>
        <v/>
      </c>
      <c r="CE15" s="547"/>
      <c r="CF15" s="544" t="str">
        <f>'CE. 39'!L18</f>
        <v/>
      </c>
      <c r="CG15" s="545"/>
      <c r="CH15" s="546" t="str">
        <f>'CE. 40'!L18</f>
        <v/>
      </c>
      <c r="CI15" s="547"/>
      <c r="CJ15" s="544" t="str">
        <f>'CE. 41'!L18</f>
        <v/>
      </c>
      <c r="CK15" s="545"/>
      <c r="CL15" s="546" t="str">
        <f>'CE. 42'!L18</f>
        <v/>
      </c>
      <c r="CM15" s="547"/>
      <c r="CN15" s="544" t="str">
        <f>'CE. 43'!L18</f>
        <v/>
      </c>
      <c r="CO15" s="545"/>
      <c r="CP15" s="546" t="str">
        <f>'CE. 44'!L18</f>
        <v/>
      </c>
      <c r="CQ15" s="547"/>
      <c r="CR15" s="544" t="str">
        <f>'CE. 45'!L18</f>
        <v/>
      </c>
      <c r="CS15" s="545"/>
      <c r="CT15" s="546" t="str">
        <f>'CE. 46'!L18</f>
        <v/>
      </c>
      <c r="CU15" s="547"/>
      <c r="CV15" s="544" t="str">
        <f>'CE. 47'!L18</f>
        <v/>
      </c>
      <c r="CW15" s="545"/>
      <c r="CX15" s="546" t="str">
        <f>'CE. 48'!L18</f>
        <v/>
      </c>
      <c r="CY15" s="547"/>
      <c r="CZ15" s="544" t="str">
        <f>'CE. 49'!L18</f>
        <v/>
      </c>
      <c r="DA15" s="545"/>
      <c r="DB15" s="546" t="str">
        <f>'CE. 50'!L18</f>
        <v/>
      </c>
      <c r="DC15" s="547"/>
      <c r="DD15" s="544" t="str">
        <f>'CE. 51'!L18</f>
        <v/>
      </c>
      <c r="DE15" s="545"/>
      <c r="DF15" s="546" t="str">
        <f>'CE. 52'!L18</f>
        <v/>
      </c>
      <c r="DG15" s="547"/>
      <c r="DH15" s="544" t="str">
        <f>'CE. 53'!L18</f>
        <v/>
      </c>
      <c r="DI15" s="545"/>
      <c r="DJ15" s="546" t="str">
        <f>'CE. 54'!L18</f>
        <v/>
      </c>
      <c r="DK15" s="547"/>
      <c r="DL15" s="544" t="str">
        <f>'CE. 55'!L18</f>
        <v/>
      </c>
      <c r="DM15" s="545"/>
      <c r="DN15" s="546" t="str">
        <f>'CE. 56'!L18</f>
        <v/>
      </c>
      <c r="DO15" s="547"/>
      <c r="DP15" s="544" t="str">
        <f>'CE. 57'!L18</f>
        <v/>
      </c>
      <c r="DQ15" s="545"/>
      <c r="DR15" s="546" t="str">
        <f>'CE. 58'!L18</f>
        <v/>
      </c>
      <c r="DS15" s="547"/>
      <c r="DT15" s="544" t="str">
        <f>'CE. 59'!L18</f>
        <v/>
      </c>
      <c r="DU15" s="545"/>
      <c r="DV15" s="546" t="str">
        <f>'CE. 60'!L18</f>
        <v/>
      </c>
      <c r="DW15" s="547"/>
    </row>
    <row r="16" spans="1:127">
      <c r="A16" s="95">
        <v>13</v>
      </c>
      <c r="B16" s="17" t="str">
        <f>FINAL!B24</f>
        <v/>
      </c>
      <c r="C16" s="258"/>
      <c r="D16" s="31" t="str">
        <f t="shared" si="58"/>
        <v/>
      </c>
      <c r="E16" s="31" t="str">
        <f t="shared" si="59"/>
        <v/>
      </c>
      <c r="F16" s="26" t="e">
        <f t="shared" si="60"/>
        <v>#DIV/0!</v>
      </c>
      <c r="G16" s="27" t="e">
        <f t="shared" si="61"/>
        <v>#DIV/0!</v>
      </c>
      <c r="H16" s="544" t="str">
        <f>'CE. 1'!L19</f>
        <v/>
      </c>
      <c r="I16" s="545"/>
      <c r="J16" s="546" t="str">
        <f>'CE. 2'!L19</f>
        <v/>
      </c>
      <c r="K16" s="546"/>
      <c r="L16" s="544" t="str">
        <f>'CE. 3'!L19</f>
        <v/>
      </c>
      <c r="M16" s="544"/>
      <c r="N16" s="546" t="str">
        <f>'CE. 4'!L19</f>
        <v/>
      </c>
      <c r="O16" s="546"/>
      <c r="P16" s="544" t="str">
        <f>'CE. 5'!L19</f>
        <v/>
      </c>
      <c r="Q16" s="544"/>
      <c r="R16" s="546" t="str">
        <f>'CE. 6'!L19</f>
        <v/>
      </c>
      <c r="S16" s="547"/>
      <c r="T16" s="544" t="str">
        <f>'CE. 7'!L19</f>
        <v/>
      </c>
      <c r="U16" s="545"/>
      <c r="V16" s="546" t="str">
        <f>'CE. 8'!L19</f>
        <v/>
      </c>
      <c r="W16" s="547"/>
      <c r="X16" s="544" t="str">
        <f>'CE. 9'!L19</f>
        <v/>
      </c>
      <c r="Y16" s="545"/>
      <c r="Z16" s="546" t="str">
        <f>'CE. 10'!L19</f>
        <v/>
      </c>
      <c r="AA16" s="547"/>
      <c r="AB16" s="544" t="str">
        <f>'CE. 11'!L19</f>
        <v/>
      </c>
      <c r="AC16" s="545"/>
      <c r="AD16" s="546" t="str">
        <f>'CE. 12'!L19</f>
        <v/>
      </c>
      <c r="AE16" s="547"/>
      <c r="AF16" s="544" t="str">
        <f>'CE. 13'!L19</f>
        <v/>
      </c>
      <c r="AG16" s="545"/>
      <c r="AH16" s="546" t="str">
        <f>'CE. 14'!L19</f>
        <v/>
      </c>
      <c r="AI16" s="547"/>
      <c r="AJ16" s="544" t="str">
        <f>'CE. 15'!L19</f>
        <v/>
      </c>
      <c r="AK16" s="545"/>
      <c r="AL16" s="546" t="str">
        <f>'CE. 16'!L19</f>
        <v/>
      </c>
      <c r="AM16" s="547"/>
      <c r="AN16" s="544" t="str">
        <f>'CE. 17'!L19</f>
        <v/>
      </c>
      <c r="AO16" s="545"/>
      <c r="AP16" s="546" t="str">
        <f>'CE. 18'!L19</f>
        <v/>
      </c>
      <c r="AQ16" s="547"/>
      <c r="AR16" s="544" t="str">
        <f>'CE. 19'!L19</f>
        <v/>
      </c>
      <c r="AS16" s="545"/>
      <c r="AT16" s="546" t="str">
        <f>'CE. 20'!L19</f>
        <v/>
      </c>
      <c r="AU16" s="547"/>
      <c r="AV16" s="544" t="str">
        <f>'CE. 21'!L19</f>
        <v/>
      </c>
      <c r="AW16" s="545"/>
      <c r="AX16" s="546" t="str">
        <f>'CE. 22'!L19</f>
        <v/>
      </c>
      <c r="AY16" s="547"/>
      <c r="AZ16" s="544" t="str">
        <f>'CE. 23'!L19</f>
        <v/>
      </c>
      <c r="BA16" s="545"/>
      <c r="BB16" s="546" t="str">
        <f>'CE. 24'!L19</f>
        <v/>
      </c>
      <c r="BC16" s="547"/>
      <c r="BD16" s="544" t="str">
        <f>'CE. 25'!L19</f>
        <v/>
      </c>
      <c r="BE16" s="545"/>
      <c r="BF16" s="546" t="str">
        <f>'CE. 26'!L19</f>
        <v/>
      </c>
      <c r="BG16" s="547"/>
      <c r="BH16" s="544" t="str">
        <f>'CE. 27'!L19</f>
        <v/>
      </c>
      <c r="BI16" s="545"/>
      <c r="BJ16" s="546" t="str">
        <f>'CE. 28'!L19</f>
        <v/>
      </c>
      <c r="BK16" s="547"/>
      <c r="BL16" s="544" t="str">
        <f>'CE. 29'!L19</f>
        <v/>
      </c>
      <c r="BM16" s="545"/>
      <c r="BN16" s="546" t="str">
        <f>'CE. 30'!L19</f>
        <v/>
      </c>
      <c r="BO16" s="547"/>
      <c r="BP16" s="544" t="str">
        <f>'CE. 31'!L19</f>
        <v/>
      </c>
      <c r="BQ16" s="545"/>
      <c r="BR16" s="546" t="str">
        <f>'CE. 32'!L19</f>
        <v/>
      </c>
      <c r="BS16" s="547"/>
      <c r="BT16" s="544" t="str">
        <f>'CE. 33'!L19</f>
        <v/>
      </c>
      <c r="BU16" s="545"/>
      <c r="BV16" s="546" t="str">
        <f>'CE. 34'!L19</f>
        <v/>
      </c>
      <c r="BW16" s="547"/>
      <c r="BX16" s="544" t="str">
        <f>'CE. 35'!L19</f>
        <v/>
      </c>
      <c r="BY16" s="545"/>
      <c r="BZ16" s="546" t="str">
        <f>'CE. 36'!L19</f>
        <v/>
      </c>
      <c r="CA16" s="547"/>
      <c r="CB16" s="544" t="str">
        <f>'CE. 37'!L19</f>
        <v/>
      </c>
      <c r="CC16" s="545"/>
      <c r="CD16" s="546" t="str">
        <f>'CE. 38'!L19</f>
        <v/>
      </c>
      <c r="CE16" s="547"/>
      <c r="CF16" s="544" t="str">
        <f>'CE. 39'!L19</f>
        <v/>
      </c>
      <c r="CG16" s="545"/>
      <c r="CH16" s="546" t="str">
        <f>'CE. 40'!L19</f>
        <v/>
      </c>
      <c r="CI16" s="547"/>
      <c r="CJ16" s="544" t="str">
        <f>'CE. 41'!L19</f>
        <v/>
      </c>
      <c r="CK16" s="545"/>
      <c r="CL16" s="546" t="str">
        <f>'CE. 42'!L19</f>
        <v/>
      </c>
      <c r="CM16" s="547"/>
      <c r="CN16" s="544" t="str">
        <f>'CE. 43'!L19</f>
        <v/>
      </c>
      <c r="CO16" s="545"/>
      <c r="CP16" s="546" t="str">
        <f>'CE. 44'!L19</f>
        <v/>
      </c>
      <c r="CQ16" s="547"/>
      <c r="CR16" s="544" t="str">
        <f>'CE. 45'!L19</f>
        <v/>
      </c>
      <c r="CS16" s="545"/>
      <c r="CT16" s="546" t="str">
        <f>'CE. 46'!L19</f>
        <v/>
      </c>
      <c r="CU16" s="547"/>
      <c r="CV16" s="544" t="str">
        <f>'CE. 47'!L19</f>
        <v/>
      </c>
      <c r="CW16" s="545"/>
      <c r="CX16" s="546" t="str">
        <f>'CE. 48'!L19</f>
        <v/>
      </c>
      <c r="CY16" s="547"/>
      <c r="CZ16" s="544" t="str">
        <f>'CE. 49'!L19</f>
        <v/>
      </c>
      <c r="DA16" s="545"/>
      <c r="DB16" s="546" t="str">
        <f>'CE. 50'!L19</f>
        <v/>
      </c>
      <c r="DC16" s="547"/>
      <c r="DD16" s="544" t="str">
        <f>'CE. 51'!L19</f>
        <v/>
      </c>
      <c r="DE16" s="545"/>
      <c r="DF16" s="546" t="str">
        <f>'CE. 52'!L19</f>
        <v/>
      </c>
      <c r="DG16" s="547"/>
      <c r="DH16" s="544" t="str">
        <f>'CE. 53'!L19</f>
        <v/>
      </c>
      <c r="DI16" s="545"/>
      <c r="DJ16" s="546" t="str">
        <f>'CE. 54'!L19</f>
        <v/>
      </c>
      <c r="DK16" s="547"/>
      <c r="DL16" s="544" t="str">
        <f>'CE. 55'!L19</f>
        <v/>
      </c>
      <c r="DM16" s="545"/>
      <c r="DN16" s="546" t="str">
        <f>'CE. 56'!L19</f>
        <v/>
      </c>
      <c r="DO16" s="547"/>
      <c r="DP16" s="544" t="str">
        <f>'CE. 57'!L19</f>
        <v/>
      </c>
      <c r="DQ16" s="545"/>
      <c r="DR16" s="546" t="str">
        <f>'CE. 58'!L19</f>
        <v/>
      </c>
      <c r="DS16" s="547"/>
      <c r="DT16" s="544" t="str">
        <f>'CE. 59'!L19</f>
        <v/>
      </c>
      <c r="DU16" s="545"/>
      <c r="DV16" s="546" t="str">
        <f>'CE. 60'!L19</f>
        <v/>
      </c>
      <c r="DW16" s="547"/>
    </row>
    <row r="17" spans="1:127">
      <c r="A17" s="95">
        <v>14</v>
      </c>
      <c r="B17" s="239" t="str">
        <f>FINAL!B25</f>
        <v/>
      </c>
      <c r="C17" s="258"/>
      <c r="D17" s="31" t="str">
        <f t="shared" si="58"/>
        <v/>
      </c>
      <c r="E17" s="31" t="str">
        <f t="shared" si="59"/>
        <v/>
      </c>
      <c r="F17" s="26" t="e">
        <f t="shared" si="60"/>
        <v>#DIV/0!</v>
      </c>
      <c r="G17" s="27" t="e">
        <f t="shared" si="61"/>
        <v>#DIV/0!</v>
      </c>
      <c r="H17" s="544" t="str">
        <f>'CE. 1'!L20</f>
        <v/>
      </c>
      <c r="I17" s="545"/>
      <c r="J17" s="546" t="str">
        <f>'CE. 2'!L20</f>
        <v/>
      </c>
      <c r="K17" s="546"/>
      <c r="L17" s="544" t="str">
        <f>'CE. 3'!L20</f>
        <v/>
      </c>
      <c r="M17" s="544"/>
      <c r="N17" s="546" t="str">
        <f>'CE. 4'!L20</f>
        <v/>
      </c>
      <c r="O17" s="546"/>
      <c r="P17" s="544" t="str">
        <f>'CE. 5'!L20</f>
        <v/>
      </c>
      <c r="Q17" s="544"/>
      <c r="R17" s="546" t="str">
        <f>'CE. 6'!L20</f>
        <v/>
      </c>
      <c r="S17" s="547"/>
      <c r="T17" s="544" t="str">
        <f>'CE. 7'!L20</f>
        <v/>
      </c>
      <c r="U17" s="545"/>
      <c r="V17" s="546" t="str">
        <f>'CE. 8'!L20</f>
        <v/>
      </c>
      <c r="W17" s="547"/>
      <c r="X17" s="544" t="str">
        <f>'CE. 9'!L20</f>
        <v/>
      </c>
      <c r="Y17" s="545"/>
      <c r="Z17" s="546" t="str">
        <f>'CE. 10'!L20</f>
        <v/>
      </c>
      <c r="AA17" s="547"/>
      <c r="AB17" s="544" t="str">
        <f>'CE. 11'!L20</f>
        <v/>
      </c>
      <c r="AC17" s="545"/>
      <c r="AD17" s="546" t="str">
        <f>'CE. 12'!L20</f>
        <v/>
      </c>
      <c r="AE17" s="547"/>
      <c r="AF17" s="544" t="str">
        <f>'CE. 13'!L20</f>
        <v/>
      </c>
      <c r="AG17" s="545"/>
      <c r="AH17" s="546" t="str">
        <f>'CE. 14'!L20</f>
        <v/>
      </c>
      <c r="AI17" s="547"/>
      <c r="AJ17" s="544" t="str">
        <f>'CE. 15'!L20</f>
        <v/>
      </c>
      <c r="AK17" s="545"/>
      <c r="AL17" s="546" t="str">
        <f>'CE. 16'!L20</f>
        <v/>
      </c>
      <c r="AM17" s="547"/>
      <c r="AN17" s="544" t="str">
        <f>'CE. 17'!L20</f>
        <v/>
      </c>
      <c r="AO17" s="545"/>
      <c r="AP17" s="546" t="str">
        <f>'CE. 18'!L20</f>
        <v/>
      </c>
      <c r="AQ17" s="547"/>
      <c r="AR17" s="544" t="str">
        <f>'CE. 19'!L20</f>
        <v/>
      </c>
      <c r="AS17" s="545"/>
      <c r="AT17" s="546" t="str">
        <f>'CE. 20'!L20</f>
        <v/>
      </c>
      <c r="AU17" s="547"/>
      <c r="AV17" s="544" t="str">
        <f>'CE. 21'!L20</f>
        <v/>
      </c>
      <c r="AW17" s="545"/>
      <c r="AX17" s="546" t="str">
        <f>'CE. 22'!L20</f>
        <v/>
      </c>
      <c r="AY17" s="547"/>
      <c r="AZ17" s="544" t="str">
        <f>'CE. 23'!L20</f>
        <v/>
      </c>
      <c r="BA17" s="545"/>
      <c r="BB17" s="546" t="str">
        <f>'CE. 24'!L20</f>
        <v/>
      </c>
      <c r="BC17" s="547"/>
      <c r="BD17" s="544" t="str">
        <f>'CE. 25'!L20</f>
        <v/>
      </c>
      <c r="BE17" s="545"/>
      <c r="BF17" s="546" t="str">
        <f>'CE. 26'!L20</f>
        <v/>
      </c>
      <c r="BG17" s="547"/>
      <c r="BH17" s="544" t="str">
        <f>'CE. 27'!L20</f>
        <v/>
      </c>
      <c r="BI17" s="545"/>
      <c r="BJ17" s="546" t="str">
        <f>'CE. 28'!L20</f>
        <v/>
      </c>
      <c r="BK17" s="547"/>
      <c r="BL17" s="544" t="str">
        <f>'CE. 29'!L20</f>
        <v/>
      </c>
      <c r="BM17" s="545"/>
      <c r="BN17" s="546" t="str">
        <f>'CE. 30'!L20</f>
        <v/>
      </c>
      <c r="BO17" s="547"/>
      <c r="BP17" s="544" t="str">
        <f>'CE. 31'!L20</f>
        <v/>
      </c>
      <c r="BQ17" s="545"/>
      <c r="BR17" s="546" t="str">
        <f>'CE. 32'!L20</f>
        <v/>
      </c>
      <c r="BS17" s="547"/>
      <c r="BT17" s="544" t="str">
        <f>'CE. 33'!L20</f>
        <v/>
      </c>
      <c r="BU17" s="545"/>
      <c r="BV17" s="546" t="str">
        <f>'CE. 34'!L20</f>
        <v/>
      </c>
      <c r="BW17" s="547"/>
      <c r="BX17" s="544" t="str">
        <f>'CE. 35'!L20</f>
        <v/>
      </c>
      <c r="BY17" s="545"/>
      <c r="BZ17" s="546" t="str">
        <f>'CE. 36'!L20</f>
        <v/>
      </c>
      <c r="CA17" s="547"/>
      <c r="CB17" s="544" t="str">
        <f>'CE. 37'!L20</f>
        <v/>
      </c>
      <c r="CC17" s="545"/>
      <c r="CD17" s="546" t="str">
        <f>'CE. 38'!L20</f>
        <v/>
      </c>
      <c r="CE17" s="547"/>
      <c r="CF17" s="544" t="str">
        <f>'CE. 39'!L20</f>
        <v/>
      </c>
      <c r="CG17" s="545"/>
      <c r="CH17" s="546" t="str">
        <f>'CE. 40'!L20</f>
        <v/>
      </c>
      <c r="CI17" s="547"/>
      <c r="CJ17" s="544" t="str">
        <f>'CE. 41'!L20</f>
        <v/>
      </c>
      <c r="CK17" s="545"/>
      <c r="CL17" s="546" t="str">
        <f>'CE. 42'!L20</f>
        <v/>
      </c>
      <c r="CM17" s="547"/>
      <c r="CN17" s="544" t="str">
        <f>'CE. 43'!L20</f>
        <v/>
      </c>
      <c r="CO17" s="545"/>
      <c r="CP17" s="546" t="str">
        <f>'CE. 44'!L20</f>
        <v/>
      </c>
      <c r="CQ17" s="547"/>
      <c r="CR17" s="544" t="str">
        <f>'CE. 45'!L20</f>
        <v/>
      </c>
      <c r="CS17" s="545"/>
      <c r="CT17" s="546" t="str">
        <f>'CE. 46'!L20</f>
        <v/>
      </c>
      <c r="CU17" s="547"/>
      <c r="CV17" s="544" t="str">
        <f>'CE. 47'!L20</f>
        <v/>
      </c>
      <c r="CW17" s="545"/>
      <c r="CX17" s="546" t="str">
        <f>'CE. 48'!L20</f>
        <v/>
      </c>
      <c r="CY17" s="547"/>
      <c r="CZ17" s="544" t="str">
        <f>'CE. 49'!L20</f>
        <v/>
      </c>
      <c r="DA17" s="545"/>
      <c r="DB17" s="546" t="str">
        <f>'CE. 50'!L20</f>
        <v/>
      </c>
      <c r="DC17" s="547"/>
      <c r="DD17" s="544" t="str">
        <f>'CE. 51'!L20</f>
        <v/>
      </c>
      <c r="DE17" s="545"/>
      <c r="DF17" s="546" t="str">
        <f>'CE. 52'!L20</f>
        <v/>
      </c>
      <c r="DG17" s="547"/>
      <c r="DH17" s="544" t="str">
        <f>'CE. 53'!L20</f>
        <v/>
      </c>
      <c r="DI17" s="545"/>
      <c r="DJ17" s="546" t="str">
        <f>'CE. 54'!L20</f>
        <v/>
      </c>
      <c r="DK17" s="547"/>
      <c r="DL17" s="544" t="str">
        <f>'CE. 55'!L20</f>
        <v/>
      </c>
      <c r="DM17" s="545"/>
      <c r="DN17" s="546" t="str">
        <f>'CE. 56'!L20</f>
        <v/>
      </c>
      <c r="DO17" s="547"/>
      <c r="DP17" s="544" t="str">
        <f>'CE. 57'!L20</f>
        <v/>
      </c>
      <c r="DQ17" s="545"/>
      <c r="DR17" s="546" t="str">
        <f>'CE. 58'!L20</f>
        <v/>
      </c>
      <c r="DS17" s="547"/>
      <c r="DT17" s="544" t="str">
        <f>'CE. 59'!L20</f>
        <v/>
      </c>
      <c r="DU17" s="545"/>
      <c r="DV17" s="546" t="str">
        <f>'CE. 60'!L20</f>
        <v/>
      </c>
      <c r="DW17" s="547"/>
    </row>
    <row r="18" spans="1:127">
      <c r="A18" s="95">
        <v>15</v>
      </c>
      <c r="B18" s="17" t="str">
        <f>FINAL!B26</f>
        <v/>
      </c>
      <c r="C18" s="258"/>
      <c r="D18" s="31" t="str">
        <f t="shared" si="58"/>
        <v/>
      </c>
      <c r="E18" s="31" t="str">
        <f t="shared" si="59"/>
        <v/>
      </c>
      <c r="F18" s="26" t="e">
        <f t="shared" si="60"/>
        <v>#DIV/0!</v>
      </c>
      <c r="G18" s="27" t="e">
        <f t="shared" si="61"/>
        <v>#DIV/0!</v>
      </c>
      <c r="H18" s="544" t="str">
        <f>'CE. 1'!L21</f>
        <v/>
      </c>
      <c r="I18" s="545"/>
      <c r="J18" s="546" t="str">
        <f>'CE. 2'!L21</f>
        <v/>
      </c>
      <c r="K18" s="546"/>
      <c r="L18" s="544" t="str">
        <f>'CE. 3'!L21</f>
        <v/>
      </c>
      <c r="M18" s="544"/>
      <c r="N18" s="546" t="str">
        <f>'CE. 4'!L21</f>
        <v/>
      </c>
      <c r="O18" s="546"/>
      <c r="P18" s="544" t="str">
        <f>'CE. 5'!L21</f>
        <v/>
      </c>
      <c r="Q18" s="544"/>
      <c r="R18" s="546" t="str">
        <f>'CE. 6'!L21</f>
        <v/>
      </c>
      <c r="S18" s="547"/>
      <c r="T18" s="544" t="str">
        <f>'CE. 7'!L21</f>
        <v/>
      </c>
      <c r="U18" s="545"/>
      <c r="V18" s="546" t="str">
        <f>'CE. 8'!L21</f>
        <v/>
      </c>
      <c r="W18" s="547"/>
      <c r="X18" s="544" t="str">
        <f>'CE. 9'!L21</f>
        <v/>
      </c>
      <c r="Y18" s="545"/>
      <c r="Z18" s="546" t="str">
        <f>'CE. 10'!L21</f>
        <v/>
      </c>
      <c r="AA18" s="547"/>
      <c r="AB18" s="544" t="str">
        <f>'CE. 11'!L21</f>
        <v/>
      </c>
      <c r="AC18" s="545"/>
      <c r="AD18" s="546" t="str">
        <f>'CE. 12'!L21</f>
        <v/>
      </c>
      <c r="AE18" s="547"/>
      <c r="AF18" s="544" t="str">
        <f>'CE. 13'!L21</f>
        <v/>
      </c>
      <c r="AG18" s="545"/>
      <c r="AH18" s="546" t="str">
        <f>'CE. 14'!L21</f>
        <v/>
      </c>
      <c r="AI18" s="547"/>
      <c r="AJ18" s="544" t="str">
        <f>'CE. 15'!L21</f>
        <v/>
      </c>
      <c r="AK18" s="545"/>
      <c r="AL18" s="546" t="str">
        <f>'CE. 16'!L21</f>
        <v/>
      </c>
      <c r="AM18" s="547"/>
      <c r="AN18" s="544" t="str">
        <f>'CE. 17'!L21</f>
        <v/>
      </c>
      <c r="AO18" s="545"/>
      <c r="AP18" s="546" t="str">
        <f>'CE. 18'!L21</f>
        <v/>
      </c>
      <c r="AQ18" s="547"/>
      <c r="AR18" s="544" t="str">
        <f>'CE. 19'!L21</f>
        <v/>
      </c>
      <c r="AS18" s="545"/>
      <c r="AT18" s="546" t="str">
        <f>'CE. 20'!L21</f>
        <v/>
      </c>
      <c r="AU18" s="547"/>
      <c r="AV18" s="544" t="str">
        <f>'CE. 21'!L21</f>
        <v/>
      </c>
      <c r="AW18" s="545"/>
      <c r="AX18" s="546" t="str">
        <f>'CE. 22'!L21</f>
        <v/>
      </c>
      <c r="AY18" s="547"/>
      <c r="AZ18" s="544" t="str">
        <f>'CE. 23'!L21</f>
        <v/>
      </c>
      <c r="BA18" s="545"/>
      <c r="BB18" s="546" t="str">
        <f>'CE. 24'!L21</f>
        <v/>
      </c>
      <c r="BC18" s="547"/>
      <c r="BD18" s="544" t="str">
        <f>'CE. 25'!L21</f>
        <v/>
      </c>
      <c r="BE18" s="545"/>
      <c r="BF18" s="546" t="str">
        <f>'CE. 26'!L21</f>
        <v/>
      </c>
      <c r="BG18" s="547"/>
      <c r="BH18" s="544" t="str">
        <f>'CE. 27'!L21</f>
        <v/>
      </c>
      <c r="BI18" s="545"/>
      <c r="BJ18" s="546" t="str">
        <f>'CE. 28'!L21</f>
        <v/>
      </c>
      <c r="BK18" s="547"/>
      <c r="BL18" s="544" t="str">
        <f>'CE. 29'!L21</f>
        <v/>
      </c>
      <c r="BM18" s="545"/>
      <c r="BN18" s="546" t="str">
        <f>'CE. 30'!L21</f>
        <v/>
      </c>
      <c r="BO18" s="547"/>
      <c r="BP18" s="544" t="str">
        <f>'CE. 31'!L21</f>
        <v/>
      </c>
      <c r="BQ18" s="545"/>
      <c r="BR18" s="546" t="str">
        <f>'CE. 32'!L21</f>
        <v/>
      </c>
      <c r="BS18" s="547"/>
      <c r="BT18" s="544" t="str">
        <f>'CE. 33'!L21</f>
        <v/>
      </c>
      <c r="BU18" s="545"/>
      <c r="BV18" s="546" t="str">
        <f>'CE. 34'!L21</f>
        <v/>
      </c>
      <c r="BW18" s="547"/>
      <c r="BX18" s="544" t="str">
        <f>'CE. 35'!L21</f>
        <v/>
      </c>
      <c r="BY18" s="545"/>
      <c r="BZ18" s="546" t="str">
        <f>'CE. 36'!L21</f>
        <v/>
      </c>
      <c r="CA18" s="547"/>
      <c r="CB18" s="544" t="str">
        <f>'CE. 37'!L21</f>
        <v/>
      </c>
      <c r="CC18" s="545"/>
      <c r="CD18" s="546" t="str">
        <f>'CE. 38'!L21</f>
        <v/>
      </c>
      <c r="CE18" s="547"/>
      <c r="CF18" s="544" t="str">
        <f>'CE. 39'!L21</f>
        <v/>
      </c>
      <c r="CG18" s="545"/>
      <c r="CH18" s="546" t="str">
        <f>'CE. 40'!L21</f>
        <v/>
      </c>
      <c r="CI18" s="547"/>
      <c r="CJ18" s="544" t="str">
        <f>'CE. 41'!L21</f>
        <v/>
      </c>
      <c r="CK18" s="545"/>
      <c r="CL18" s="546" t="str">
        <f>'CE. 42'!L21</f>
        <v/>
      </c>
      <c r="CM18" s="547"/>
      <c r="CN18" s="544" t="str">
        <f>'CE. 43'!L21</f>
        <v/>
      </c>
      <c r="CO18" s="545"/>
      <c r="CP18" s="546" t="str">
        <f>'CE. 44'!L21</f>
        <v/>
      </c>
      <c r="CQ18" s="547"/>
      <c r="CR18" s="544" t="str">
        <f>'CE. 45'!L21</f>
        <v/>
      </c>
      <c r="CS18" s="545"/>
      <c r="CT18" s="546" t="str">
        <f>'CE. 46'!L21</f>
        <v/>
      </c>
      <c r="CU18" s="547"/>
      <c r="CV18" s="544" t="str">
        <f>'CE. 47'!L21</f>
        <v/>
      </c>
      <c r="CW18" s="545"/>
      <c r="CX18" s="546" t="str">
        <f>'CE. 48'!L21</f>
        <v/>
      </c>
      <c r="CY18" s="547"/>
      <c r="CZ18" s="544" t="str">
        <f>'CE. 49'!L21</f>
        <v/>
      </c>
      <c r="DA18" s="545"/>
      <c r="DB18" s="546" t="str">
        <f>'CE. 50'!L21</f>
        <v/>
      </c>
      <c r="DC18" s="547"/>
      <c r="DD18" s="544" t="str">
        <f>'CE. 51'!L21</f>
        <v/>
      </c>
      <c r="DE18" s="545"/>
      <c r="DF18" s="546" t="str">
        <f>'CE. 52'!L21</f>
        <v/>
      </c>
      <c r="DG18" s="547"/>
      <c r="DH18" s="544" t="str">
        <f>'CE. 53'!L21</f>
        <v/>
      </c>
      <c r="DI18" s="545"/>
      <c r="DJ18" s="546" t="str">
        <f>'CE. 54'!L21</f>
        <v/>
      </c>
      <c r="DK18" s="547"/>
      <c r="DL18" s="544" t="str">
        <f>'CE. 55'!L21</f>
        <v/>
      </c>
      <c r="DM18" s="545"/>
      <c r="DN18" s="546" t="str">
        <f>'CE. 56'!L21</f>
        <v/>
      </c>
      <c r="DO18" s="547"/>
      <c r="DP18" s="544" t="str">
        <f>'CE. 57'!L21</f>
        <v/>
      </c>
      <c r="DQ18" s="545"/>
      <c r="DR18" s="546" t="str">
        <f>'CE. 58'!L21</f>
        <v/>
      </c>
      <c r="DS18" s="547"/>
      <c r="DT18" s="544" t="str">
        <f>'CE. 59'!L21</f>
        <v/>
      </c>
      <c r="DU18" s="545"/>
      <c r="DV18" s="546" t="str">
        <f>'CE. 60'!L21</f>
        <v/>
      </c>
      <c r="DW18" s="547"/>
    </row>
    <row r="19" spans="1:127">
      <c r="A19" s="95">
        <v>16</v>
      </c>
      <c r="B19" s="239" t="str">
        <f>FINAL!B27</f>
        <v/>
      </c>
      <c r="C19" s="258"/>
      <c r="D19" s="31" t="str">
        <f t="shared" si="58"/>
        <v/>
      </c>
      <c r="E19" s="31" t="str">
        <f t="shared" si="59"/>
        <v/>
      </c>
      <c r="F19" s="26" t="e">
        <f t="shared" si="60"/>
        <v>#DIV/0!</v>
      </c>
      <c r="G19" s="27" t="e">
        <f t="shared" si="61"/>
        <v>#DIV/0!</v>
      </c>
      <c r="H19" s="544" t="str">
        <f>'CE. 1'!L22</f>
        <v/>
      </c>
      <c r="I19" s="545"/>
      <c r="J19" s="546" t="str">
        <f>'CE. 2'!L22</f>
        <v/>
      </c>
      <c r="K19" s="546"/>
      <c r="L19" s="544" t="str">
        <f>'CE. 3'!L22</f>
        <v/>
      </c>
      <c r="M19" s="544"/>
      <c r="N19" s="546" t="str">
        <f>'CE. 4'!L22</f>
        <v/>
      </c>
      <c r="O19" s="546"/>
      <c r="P19" s="544" t="str">
        <f>'CE. 5'!L22</f>
        <v/>
      </c>
      <c r="Q19" s="544"/>
      <c r="R19" s="546" t="str">
        <f>'CE. 6'!L22</f>
        <v/>
      </c>
      <c r="S19" s="547"/>
      <c r="T19" s="544" t="str">
        <f>'CE. 7'!L22</f>
        <v/>
      </c>
      <c r="U19" s="545"/>
      <c r="V19" s="546" t="str">
        <f>'CE. 8'!L22</f>
        <v/>
      </c>
      <c r="W19" s="547"/>
      <c r="X19" s="544" t="str">
        <f>'CE. 9'!L22</f>
        <v/>
      </c>
      <c r="Y19" s="545"/>
      <c r="Z19" s="546" t="str">
        <f>'CE. 10'!L22</f>
        <v/>
      </c>
      <c r="AA19" s="547"/>
      <c r="AB19" s="544" t="str">
        <f>'CE. 11'!L22</f>
        <v/>
      </c>
      <c r="AC19" s="545"/>
      <c r="AD19" s="546" t="str">
        <f>'CE. 12'!L22</f>
        <v/>
      </c>
      <c r="AE19" s="547"/>
      <c r="AF19" s="544" t="str">
        <f>'CE. 13'!L22</f>
        <v/>
      </c>
      <c r="AG19" s="545"/>
      <c r="AH19" s="546" t="str">
        <f>'CE. 14'!L22</f>
        <v/>
      </c>
      <c r="AI19" s="547"/>
      <c r="AJ19" s="544" t="str">
        <f>'CE. 15'!L22</f>
        <v/>
      </c>
      <c r="AK19" s="545"/>
      <c r="AL19" s="546" t="str">
        <f>'CE. 16'!L22</f>
        <v/>
      </c>
      <c r="AM19" s="547"/>
      <c r="AN19" s="544" t="str">
        <f>'CE. 17'!L22</f>
        <v/>
      </c>
      <c r="AO19" s="545"/>
      <c r="AP19" s="546" t="str">
        <f>'CE. 18'!L22</f>
        <v/>
      </c>
      <c r="AQ19" s="547"/>
      <c r="AR19" s="544" t="str">
        <f>'CE. 19'!L22</f>
        <v/>
      </c>
      <c r="AS19" s="545"/>
      <c r="AT19" s="546" t="str">
        <f>'CE. 20'!L22</f>
        <v/>
      </c>
      <c r="AU19" s="547"/>
      <c r="AV19" s="544" t="str">
        <f>'CE. 21'!L22</f>
        <v/>
      </c>
      <c r="AW19" s="545"/>
      <c r="AX19" s="546" t="str">
        <f>'CE. 22'!L22</f>
        <v/>
      </c>
      <c r="AY19" s="547"/>
      <c r="AZ19" s="544" t="str">
        <f>'CE. 23'!L22</f>
        <v/>
      </c>
      <c r="BA19" s="545"/>
      <c r="BB19" s="546" t="str">
        <f>'CE. 24'!L22</f>
        <v/>
      </c>
      <c r="BC19" s="547"/>
      <c r="BD19" s="544" t="str">
        <f>'CE. 25'!L22</f>
        <v/>
      </c>
      <c r="BE19" s="545"/>
      <c r="BF19" s="546" t="str">
        <f>'CE. 26'!L22</f>
        <v/>
      </c>
      <c r="BG19" s="547"/>
      <c r="BH19" s="544" t="str">
        <f>'CE. 27'!L22</f>
        <v/>
      </c>
      <c r="BI19" s="545"/>
      <c r="BJ19" s="546" t="str">
        <f>'CE. 28'!L22</f>
        <v/>
      </c>
      <c r="BK19" s="547"/>
      <c r="BL19" s="544" t="str">
        <f>'CE. 29'!L22</f>
        <v/>
      </c>
      <c r="BM19" s="545"/>
      <c r="BN19" s="546" t="str">
        <f>'CE. 30'!L22</f>
        <v/>
      </c>
      <c r="BO19" s="547"/>
      <c r="BP19" s="544" t="str">
        <f>'CE. 31'!L22</f>
        <v/>
      </c>
      <c r="BQ19" s="545"/>
      <c r="BR19" s="546" t="str">
        <f>'CE. 32'!L22</f>
        <v/>
      </c>
      <c r="BS19" s="547"/>
      <c r="BT19" s="544" t="str">
        <f>'CE. 33'!L22</f>
        <v/>
      </c>
      <c r="BU19" s="545"/>
      <c r="BV19" s="546" t="str">
        <f>'CE. 34'!L22</f>
        <v/>
      </c>
      <c r="BW19" s="547"/>
      <c r="BX19" s="544" t="str">
        <f>'CE. 35'!L22</f>
        <v/>
      </c>
      <c r="BY19" s="545"/>
      <c r="BZ19" s="546" t="str">
        <f>'CE. 36'!L22</f>
        <v/>
      </c>
      <c r="CA19" s="547"/>
      <c r="CB19" s="544" t="str">
        <f>'CE. 37'!L22</f>
        <v/>
      </c>
      <c r="CC19" s="545"/>
      <c r="CD19" s="546" t="str">
        <f>'CE. 38'!L22</f>
        <v/>
      </c>
      <c r="CE19" s="547"/>
      <c r="CF19" s="544" t="str">
        <f>'CE. 39'!L22</f>
        <v/>
      </c>
      <c r="CG19" s="545"/>
      <c r="CH19" s="546" t="str">
        <f>'CE. 40'!L22</f>
        <v/>
      </c>
      <c r="CI19" s="547"/>
      <c r="CJ19" s="544" t="str">
        <f>'CE. 41'!L22</f>
        <v/>
      </c>
      <c r="CK19" s="545"/>
      <c r="CL19" s="546" t="str">
        <f>'CE. 42'!L22</f>
        <v/>
      </c>
      <c r="CM19" s="547"/>
      <c r="CN19" s="544" t="str">
        <f>'CE. 43'!L22</f>
        <v/>
      </c>
      <c r="CO19" s="545"/>
      <c r="CP19" s="546" t="str">
        <f>'CE. 44'!L22</f>
        <v/>
      </c>
      <c r="CQ19" s="547"/>
      <c r="CR19" s="544" t="str">
        <f>'CE. 45'!L22</f>
        <v/>
      </c>
      <c r="CS19" s="545"/>
      <c r="CT19" s="546" t="str">
        <f>'CE. 46'!L22</f>
        <v/>
      </c>
      <c r="CU19" s="547"/>
      <c r="CV19" s="544" t="str">
        <f>'CE. 47'!L22</f>
        <v/>
      </c>
      <c r="CW19" s="545"/>
      <c r="CX19" s="546" t="str">
        <f>'CE. 48'!L22</f>
        <v/>
      </c>
      <c r="CY19" s="547"/>
      <c r="CZ19" s="544" t="str">
        <f>'CE. 49'!L22</f>
        <v/>
      </c>
      <c r="DA19" s="545"/>
      <c r="DB19" s="546" t="str">
        <f>'CE. 50'!L22</f>
        <v/>
      </c>
      <c r="DC19" s="547"/>
      <c r="DD19" s="544" t="str">
        <f>'CE. 51'!L22</f>
        <v/>
      </c>
      <c r="DE19" s="545"/>
      <c r="DF19" s="546" t="str">
        <f>'CE. 52'!L22</f>
        <v/>
      </c>
      <c r="DG19" s="547"/>
      <c r="DH19" s="544" t="str">
        <f>'CE. 53'!L22</f>
        <v/>
      </c>
      <c r="DI19" s="545"/>
      <c r="DJ19" s="546" t="str">
        <f>'CE. 54'!L22</f>
        <v/>
      </c>
      <c r="DK19" s="547"/>
      <c r="DL19" s="544" t="str">
        <f>'CE. 55'!L22</f>
        <v/>
      </c>
      <c r="DM19" s="545"/>
      <c r="DN19" s="546" t="str">
        <f>'CE. 56'!L22</f>
        <v/>
      </c>
      <c r="DO19" s="547"/>
      <c r="DP19" s="544" t="str">
        <f>'CE. 57'!L22</f>
        <v/>
      </c>
      <c r="DQ19" s="545"/>
      <c r="DR19" s="546" t="str">
        <f>'CE. 58'!L22</f>
        <v/>
      </c>
      <c r="DS19" s="547"/>
      <c r="DT19" s="544" t="str">
        <f>'CE. 59'!L22</f>
        <v/>
      </c>
      <c r="DU19" s="545"/>
      <c r="DV19" s="546" t="str">
        <f>'CE. 60'!L22</f>
        <v/>
      </c>
      <c r="DW19" s="547"/>
    </row>
    <row r="20" spans="1:127">
      <c r="A20" s="95">
        <v>17</v>
      </c>
      <c r="B20" s="17" t="str">
        <f>FINAL!B28</f>
        <v/>
      </c>
      <c r="C20" s="258"/>
      <c r="D20" s="31" t="str">
        <f t="shared" si="58"/>
        <v/>
      </c>
      <c r="E20" s="31" t="str">
        <f t="shared" si="59"/>
        <v/>
      </c>
      <c r="F20" s="26" t="e">
        <f t="shared" si="60"/>
        <v>#DIV/0!</v>
      </c>
      <c r="G20" s="27" t="e">
        <f t="shared" si="61"/>
        <v>#DIV/0!</v>
      </c>
      <c r="H20" s="544" t="str">
        <f>'CE. 1'!L23</f>
        <v/>
      </c>
      <c r="I20" s="545"/>
      <c r="J20" s="546" t="str">
        <f>'CE. 2'!L23</f>
        <v/>
      </c>
      <c r="K20" s="546"/>
      <c r="L20" s="544" t="str">
        <f>'CE. 3'!L23</f>
        <v/>
      </c>
      <c r="M20" s="544"/>
      <c r="N20" s="546" t="str">
        <f>'CE. 4'!L23</f>
        <v/>
      </c>
      <c r="O20" s="546"/>
      <c r="P20" s="544" t="str">
        <f>'CE. 5'!L23</f>
        <v/>
      </c>
      <c r="Q20" s="544"/>
      <c r="R20" s="546" t="str">
        <f>'CE. 6'!L23</f>
        <v/>
      </c>
      <c r="S20" s="547"/>
      <c r="T20" s="544" t="str">
        <f>'CE. 7'!L23</f>
        <v/>
      </c>
      <c r="U20" s="545"/>
      <c r="V20" s="546" t="str">
        <f>'CE. 8'!L23</f>
        <v/>
      </c>
      <c r="W20" s="547"/>
      <c r="X20" s="544" t="str">
        <f>'CE. 9'!L23</f>
        <v/>
      </c>
      <c r="Y20" s="545"/>
      <c r="Z20" s="546" t="str">
        <f>'CE. 10'!L23</f>
        <v/>
      </c>
      <c r="AA20" s="547"/>
      <c r="AB20" s="544" t="str">
        <f>'CE. 11'!L23</f>
        <v/>
      </c>
      <c r="AC20" s="545"/>
      <c r="AD20" s="546" t="str">
        <f>'CE. 12'!L23</f>
        <v/>
      </c>
      <c r="AE20" s="547"/>
      <c r="AF20" s="544" t="str">
        <f>'CE. 13'!L23</f>
        <v/>
      </c>
      <c r="AG20" s="545"/>
      <c r="AH20" s="546" t="str">
        <f>'CE. 14'!L23</f>
        <v/>
      </c>
      <c r="AI20" s="547"/>
      <c r="AJ20" s="544" t="str">
        <f>'CE. 15'!L23</f>
        <v/>
      </c>
      <c r="AK20" s="545"/>
      <c r="AL20" s="546" t="str">
        <f>'CE. 16'!L23</f>
        <v/>
      </c>
      <c r="AM20" s="547"/>
      <c r="AN20" s="544" t="str">
        <f>'CE. 17'!L23</f>
        <v/>
      </c>
      <c r="AO20" s="545"/>
      <c r="AP20" s="546" t="str">
        <f>'CE. 18'!L23</f>
        <v/>
      </c>
      <c r="AQ20" s="547"/>
      <c r="AR20" s="544" t="str">
        <f>'CE. 19'!L23</f>
        <v/>
      </c>
      <c r="AS20" s="545"/>
      <c r="AT20" s="546" t="str">
        <f>'CE. 20'!L23</f>
        <v/>
      </c>
      <c r="AU20" s="547"/>
      <c r="AV20" s="544" t="str">
        <f>'CE. 21'!L23</f>
        <v/>
      </c>
      <c r="AW20" s="545"/>
      <c r="AX20" s="546" t="str">
        <f>'CE. 22'!L23</f>
        <v/>
      </c>
      <c r="AY20" s="547"/>
      <c r="AZ20" s="544" t="str">
        <f>'CE. 23'!L23</f>
        <v/>
      </c>
      <c r="BA20" s="545"/>
      <c r="BB20" s="546" t="str">
        <f>'CE. 24'!L23</f>
        <v/>
      </c>
      <c r="BC20" s="547"/>
      <c r="BD20" s="544" t="str">
        <f>'CE. 25'!L23</f>
        <v/>
      </c>
      <c r="BE20" s="545"/>
      <c r="BF20" s="546" t="str">
        <f>'CE. 26'!L23</f>
        <v/>
      </c>
      <c r="BG20" s="547"/>
      <c r="BH20" s="544" t="str">
        <f>'CE. 27'!L23</f>
        <v/>
      </c>
      <c r="BI20" s="545"/>
      <c r="BJ20" s="546" t="str">
        <f>'CE. 28'!L23</f>
        <v/>
      </c>
      <c r="BK20" s="547"/>
      <c r="BL20" s="544" t="str">
        <f>'CE. 29'!L23</f>
        <v/>
      </c>
      <c r="BM20" s="545"/>
      <c r="BN20" s="546" t="str">
        <f>'CE. 30'!L23</f>
        <v/>
      </c>
      <c r="BO20" s="547"/>
      <c r="BP20" s="544" t="str">
        <f>'CE. 31'!L23</f>
        <v/>
      </c>
      <c r="BQ20" s="545"/>
      <c r="BR20" s="546" t="str">
        <f>'CE. 32'!L23</f>
        <v/>
      </c>
      <c r="BS20" s="547"/>
      <c r="BT20" s="544" t="str">
        <f>'CE. 33'!L23</f>
        <v/>
      </c>
      <c r="BU20" s="545"/>
      <c r="BV20" s="546" t="str">
        <f>'CE. 34'!L23</f>
        <v/>
      </c>
      <c r="BW20" s="547"/>
      <c r="BX20" s="544" t="str">
        <f>'CE. 35'!L23</f>
        <v/>
      </c>
      <c r="BY20" s="545"/>
      <c r="BZ20" s="546" t="str">
        <f>'CE. 36'!L23</f>
        <v/>
      </c>
      <c r="CA20" s="547"/>
      <c r="CB20" s="544" t="str">
        <f>'CE. 37'!L23</f>
        <v/>
      </c>
      <c r="CC20" s="545"/>
      <c r="CD20" s="546" t="str">
        <f>'CE. 38'!L23</f>
        <v/>
      </c>
      <c r="CE20" s="547"/>
      <c r="CF20" s="544" t="str">
        <f>'CE. 39'!L23</f>
        <v/>
      </c>
      <c r="CG20" s="545"/>
      <c r="CH20" s="546" t="str">
        <f>'CE. 40'!L23</f>
        <v/>
      </c>
      <c r="CI20" s="547"/>
      <c r="CJ20" s="544" t="str">
        <f>'CE. 41'!L23</f>
        <v/>
      </c>
      <c r="CK20" s="545"/>
      <c r="CL20" s="546" t="str">
        <f>'CE. 42'!L23</f>
        <v/>
      </c>
      <c r="CM20" s="547"/>
      <c r="CN20" s="544" t="str">
        <f>'CE. 43'!L23</f>
        <v/>
      </c>
      <c r="CO20" s="545"/>
      <c r="CP20" s="546" t="str">
        <f>'CE. 44'!L23</f>
        <v/>
      </c>
      <c r="CQ20" s="547"/>
      <c r="CR20" s="544" t="str">
        <f>'CE. 45'!L23</f>
        <v/>
      </c>
      <c r="CS20" s="545"/>
      <c r="CT20" s="546" t="str">
        <f>'CE. 46'!L23</f>
        <v/>
      </c>
      <c r="CU20" s="547"/>
      <c r="CV20" s="544" t="str">
        <f>'CE. 47'!L23</f>
        <v/>
      </c>
      <c r="CW20" s="545"/>
      <c r="CX20" s="546" t="str">
        <f>'CE. 48'!L23</f>
        <v/>
      </c>
      <c r="CY20" s="547"/>
      <c r="CZ20" s="544" t="str">
        <f>'CE. 49'!L23</f>
        <v/>
      </c>
      <c r="DA20" s="545"/>
      <c r="DB20" s="546" t="str">
        <f>'CE. 50'!L23</f>
        <v/>
      </c>
      <c r="DC20" s="547"/>
      <c r="DD20" s="544" t="str">
        <f>'CE. 51'!L23</f>
        <v/>
      </c>
      <c r="DE20" s="545"/>
      <c r="DF20" s="546" t="str">
        <f>'CE. 52'!L23</f>
        <v/>
      </c>
      <c r="DG20" s="547"/>
      <c r="DH20" s="544" t="str">
        <f>'CE. 53'!L23</f>
        <v/>
      </c>
      <c r="DI20" s="545"/>
      <c r="DJ20" s="546" t="str">
        <f>'CE. 54'!L23</f>
        <v/>
      </c>
      <c r="DK20" s="547"/>
      <c r="DL20" s="544" t="str">
        <f>'CE. 55'!L23</f>
        <v/>
      </c>
      <c r="DM20" s="545"/>
      <c r="DN20" s="546" t="str">
        <f>'CE. 56'!L23</f>
        <v/>
      </c>
      <c r="DO20" s="547"/>
      <c r="DP20" s="544" t="str">
        <f>'CE. 57'!L23</f>
        <v/>
      </c>
      <c r="DQ20" s="545"/>
      <c r="DR20" s="546" t="str">
        <f>'CE. 58'!L23</f>
        <v/>
      </c>
      <c r="DS20" s="547"/>
      <c r="DT20" s="544" t="str">
        <f>'CE. 59'!L23</f>
        <v/>
      </c>
      <c r="DU20" s="545"/>
      <c r="DV20" s="546" t="str">
        <f>'CE. 60'!L23</f>
        <v/>
      </c>
      <c r="DW20" s="547"/>
    </row>
    <row r="21" spans="1:127">
      <c r="A21" s="95">
        <v>18</v>
      </c>
      <c r="B21" s="239" t="str">
        <f>FINAL!B29</f>
        <v/>
      </c>
      <c r="C21" s="258"/>
      <c r="D21" s="31" t="str">
        <f t="shared" si="58"/>
        <v/>
      </c>
      <c r="E21" s="31" t="str">
        <f t="shared" si="59"/>
        <v/>
      </c>
      <c r="F21" s="26" t="e">
        <f t="shared" si="60"/>
        <v>#DIV/0!</v>
      </c>
      <c r="G21" s="27" t="e">
        <f t="shared" si="61"/>
        <v>#DIV/0!</v>
      </c>
      <c r="H21" s="544" t="str">
        <f>'CE. 1'!L24</f>
        <v/>
      </c>
      <c r="I21" s="545"/>
      <c r="J21" s="546" t="str">
        <f>'CE. 2'!L24</f>
        <v/>
      </c>
      <c r="K21" s="546"/>
      <c r="L21" s="544" t="str">
        <f>'CE. 3'!L24</f>
        <v/>
      </c>
      <c r="M21" s="544"/>
      <c r="N21" s="546" t="str">
        <f>'CE. 4'!L24</f>
        <v/>
      </c>
      <c r="O21" s="546"/>
      <c r="P21" s="544" t="str">
        <f>'CE. 5'!L24</f>
        <v/>
      </c>
      <c r="Q21" s="544"/>
      <c r="R21" s="546" t="str">
        <f>'CE. 6'!L24</f>
        <v/>
      </c>
      <c r="S21" s="547"/>
      <c r="T21" s="544" t="str">
        <f>'CE. 7'!L24</f>
        <v/>
      </c>
      <c r="U21" s="545"/>
      <c r="V21" s="546" t="str">
        <f>'CE. 8'!L24</f>
        <v/>
      </c>
      <c r="W21" s="547"/>
      <c r="X21" s="544" t="str">
        <f>'CE. 9'!L24</f>
        <v/>
      </c>
      <c r="Y21" s="545"/>
      <c r="Z21" s="546" t="str">
        <f>'CE. 10'!L24</f>
        <v/>
      </c>
      <c r="AA21" s="547"/>
      <c r="AB21" s="544" t="str">
        <f>'CE. 11'!L24</f>
        <v/>
      </c>
      <c r="AC21" s="545"/>
      <c r="AD21" s="546" t="str">
        <f>'CE. 12'!L24</f>
        <v/>
      </c>
      <c r="AE21" s="547"/>
      <c r="AF21" s="544" t="str">
        <f>'CE. 13'!L24</f>
        <v/>
      </c>
      <c r="AG21" s="545"/>
      <c r="AH21" s="546" t="str">
        <f>'CE. 14'!L24</f>
        <v/>
      </c>
      <c r="AI21" s="547"/>
      <c r="AJ21" s="544" t="str">
        <f>'CE. 15'!L24</f>
        <v/>
      </c>
      <c r="AK21" s="545"/>
      <c r="AL21" s="546" t="str">
        <f>'CE. 16'!L24</f>
        <v/>
      </c>
      <c r="AM21" s="547"/>
      <c r="AN21" s="544" t="str">
        <f>'CE. 17'!L24</f>
        <v/>
      </c>
      <c r="AO21" s="545"/>
      <c r="AP21" s="546" t="str">
        <f>'CE. 18'!L24</f>
        <v/>
      </c>
      <c r="AQ21" s="547"/>
      <c r="AR21" s="544" t="str">
        <f>'CE. 19'!L24</f>
        <v/>
      </c>
      <c r="AS21" s="545"/>
      <c r="AT21" s="546" t="str">
        <f>'CE. 20'!L24</f>
        <v/>
      </c>
      <c r="AU21" s="547"/>
      <c r="AV21" s="544" t="str">
        <f>'CE. 21'!L24</f>
        <v/>
      </c>
      <c r="AW21" s="545"/>
      <c r="AX21" s="546" t="str">
        <f>'CE. 22'!L24</f>
        <v/>
      </c>
      <c r="AY21" s="547"/>
      <c r="AZ21" s="544" t="str">
        <f>'CE. 23'!L24</f>
        <v/>
      </c>
      <c r="BA21" s="545"/>
      <c r="BB21" s="546" t="str">
        <f>'CE. 24'!L24</f>
        <v/>
      </c>
      <c r="BC21" s="547"/>
      <c r="BD21" s="544" t="str">
        <f>'CE. 25'!L24</f>
        <v/>
      </c>
      <c r="BE21" s="545"/>
      <c r="BF21" s="546" t="str">
        <f>'CE. 26'!L24</f>
        <v/>
      </c>
      <c r="BG21" s="547"/>
      <c r="BH21" s="544" t="str">
        <f>'CE. 27'!L24</f>
        <v/>
      </c>
      <c r="BI21" s="545"/>
      <c r="BJ21" s="546" t="str">
        <f>'CE. 28'!L24</f>
        <v/>
      </c>
      <c r="BK21" s="547"/>
      <c r="BL21" s="544" t="str">
        <f>'CE. 29'!L24</f>
        <v/>
      </c>
      <c r="BM21" s="545"/>
      <c r="BN21" s="546" t="str">
        <f>'CE. 30'!L24</f>
        <v/>
      </c>
      <c r="BO21" s="547"/>
      <c r="BP21" s="544" t="str">
        <f>'CE. 31'!L24</f>
        <v/>
      </c>
      <c r="BQ21" s="545"/>
      <c r="BR21" s="546" t="str">
        <f>'CE. 32'!L24</f>
        <v/>
      </c>
      <c r="BS21" s="547"/>
      <c r="BT21" s="544" t="str">
        <f>'CE. 33'!L24</f>
        <v/>
      </c>
      <c r="BU21" s="545"/>
      <c r="BV21" s="546" t="str">
        <f>'CE. 34'!L24</f>
        <v/>
      </c>
      <c r="BW21" s="547"/>
      <c r="BX21" s="544" t="str">
        <f>'CE. 35'!L24</f>
        <v/>
      </c>
      <c r="BY21" s="545"/>
      <c r="BZ21" s="546" t="str">
        <f>'CE. 36'!L24</f>
        <v/>
      </c>
      <c r="CA21" s="547"/>
      <c r="CB21" s="544" t="str">
        <f>'CE. 37'!L24</f>
        <v/>
      </c>
      <c r="CC21" s="545"/>
      <c r="CD21" s="546" t="str">
        <f>'CE. 38'!L24</f>
        <v/>
      </c>
      <c r="CE21" s="547"/>
      <c r="CF21" s="544" t="str">
        <f>'CE. 39'!L24</f>
        <v/>
      </c>
      <c r="CG21" s="545"/>
      <c r="CH21" s="546" t="str">
        <f>'CE. 40'!L24</f>
        <v/>
      </c>
      <c r="CI21" s="547"/>
      <c r="CJ21" s="544" t="str">
        <f>'CE. 41'!L24</f>
        <v/>
      </c>
      <c r="CK21" s="545"/>
      <c r="CL21" s="546" t="str">
        <f>'CE. 42'!L24</f>
        <v/>
      </c>
      <c r="CM21" s="547"/>
      <c r="CN21" s="544" t="str">
        <f>'CE. 43'!L24</f>
        <v/>
      </c>
      <c r="CO21" s="545"/>
      <c r="CP21" s="546" t="str">
        <f>'CE. 44'!L24</f>
        <v/>
      </c>
      <c r="CQ21" s="547"/>
      <c r="CR21" s="544" t="str">
        <f>'CE. 45'!L24</f>
        <v/>
      </c>
      <c r="CS21" s="545"/>
      <c r="CT21" s="546" t="str">
        <f>'CE. 46'!L24</f>
        <v/>
      </c>
      <c r="CU21" s="547"/>
      <c r="CV21" s="544" t="str">
        <f>'CE. 47'!L24</f>
        <v/>
      </c>
      <c r="CW21" s="545"/>
      <c r="CX21" s="546" t="str">
        <f>'CE. 48'!L24</f>
        <v/>
      </c>
      <c r="CY21" s="547"/>
      <c r="CZ21" s="544" t="str">
        <f>'CE. 49'!L24</f>
        <v/>
      </c>
      <c r="DA21" s="545"/>
      <c r="DB21" s="546" t="str">
        <f>'CE. 50'!L24</f>
        <v/>
      </c>
      <c r="DC21" s="547"/>
      <c r="DD21" s="544" t="str">
        <f>'CE. 51'!L24</f>
        <v/>
      </c>
      <c r="DE21" s="545"/>
      <c r="DF21" s="546" t="str">
        <f>'CE. 52'!L24</f>
        <v/>
      </c>
      <c r="DG21" s="547"/>
      <c r="DH21" s="544" t="str">
        <f>'CE. 53'!L24</f>
        <v/>
      </c>
      <c r="DI21" s="545"/>
      <c r="DJ21" s="546" t="str">
        <f>'CE. 54'!L24</f>
        <v/>
      </c>
      <c r="DK21" s="547"/>
      <c r="DL21" s="544" t="str">
        <f>'CE. 55'!L24</f>
        <v/>
      </c>
      <c r="DM21" s="545"/>
      <c r="DN21" s="546" t="str">
        <f>'CE. 56'!L24</f>
        <v/>
      </c>
      <c r="DO21" s="547"/>
      <c r="DP21" s="544" t="str">
        <f>'CE. 57'!L24</f>
        <v/>
      </c>
      <c r="DQ21" s="545"/>
      <c r="DR21" s="546" t="str">
        <f>'CE. 58'!L24</f>
        <v/>
      </c>
      <c r="DS21" s="547"/>
      <c r="DT21" s="544" t="str">
        <f>'CE. 59'!L24</f>
        <v/>
      </c>
      <c r="DU21" s="545"/>
      <c r="DV21" s="546" t="str">
        <f>'CE. 60'!L24</f>
        <v/>
      </c>
      <c r="DW21" s="547"/>
    </row>
    <row r="22" spans="1:127">
      <c r="A22" s="95">
        <v>19</v>
      </c>
      <c r="B22" s="17" t="str">
        <f>FINAL!B30</f>
        <v/>
      </c>
      <c r="C22" s="258"/>
      <c r="D22" s="31" t="str">
        <f t="shared" si="58"/>
        <v/>
      </c>
      <c r="E22" s="31" t="str">
        <f t="shared" si="59"/>
        <v/>
      </c>
      <c r="F22" s="26" t="e">
        <f t="shared" si="60"/>
        <v>#DIV/0!</v>
      </c>
      <c r="G22" s="27" t="e">
        <f t="shared" si="61"/>
        <v>#DIV/0!</v>
      </c>
      <c r="H22" s="544" t="str">
        <f>'CE. 1'!L25</f>
        <v/>
      </c>
      <c r="I22" s="545"/>
      <c r="J22" s="546" t="str">
        <f>'CE. 2'!L25</f>
        <v/>
      </c>
      <c r="K22" s="546"/>
      <c r="L22" s="544" t="str">
        <f>'CE. 3'!L25</f>
        <v/>
      </c>
      <c r="M22" s="544"/>
      <c r="N22" s="546" t="str">
        <f>'CE. 4'!L25</f>
        <v/>
      </c>
      <c r="O22" s="546"/>
      <c r="P22" s="544" t="str">
        <f>'CE. 5'!L25</f>
        <v/>
      </c>
      <c r="Q22" s="544"/>
      <c r="R22" s="546" t="str">
        <f>'CE. 6'!L25</f>
        <v/>
      </c>
      <c r="S22" s="547"/>
      <c r="T22" s="544" t="str">
        <f>'CE. 7'!L25</f>
        <v/>
      </c>
      <c r="U22" s="545"/>
      <c r="V22" s="546" t="str">
        <f>'CE. 8'!L25</f>
        <v/>
      </c>
      <c r="W22" s="547"/>
      <c r="X22" s="544" t="str">
        <f>'CE. 9'!L25</f>
        <v/>
      </c>
      <c r="Y22" s="545"/>
      <c r="Z22" s="546" t="str">
        <f>'CE. 10'!L25</f>
        <v/>
      </c>
      <c r="AA22" s="547"/>
      <c r="AB22" s="544" t="str">
        <f>'CE. 11'!L25</f>
        <v/>
      </c>
      <c r="AC22" s="545"/>
      <c r="AD22" s="546" t="str">
        <f>'CE. 12'!L25</f>
        <v/>
      </c>
      <c r="AE22" s="547"/>
      <c r="AF22" s="544" t="str">
        <f>'CE. 13'!L25</f>
        <v/>
      </c>
      <c r="AG22" s="545"/>
      <c r="AH22" s="546" t="str">
        <f>'CE. 14'!L25</f>
        <v/>
      </c>
      <c r="AI22" s="547"/>
      <c r="AJ22" s="544" t="str">
        <f>'CE. 15'!L25</f>
        <v/>
      </c>
      <c r="AK22" s="545"/>
      <c r="AL22" s="546" t="str">
        <f>'CE. 16'!L25</f>
        <v/>
      </c>
      <c r="AM22" s="547"/>
      <c r="AN22" s="544" t="str">
        <f>'CE. 17'!L25</f>
        <v/>
      </c>
      <c r="AO22" s="545"/>
      <c r="AP22" s="546" t="str">
        <f>'CE. 18'!L25</f>
        <v/>
      </c>
      <c r="AQ22" s="547"/>
      <c r="AR22" s="544" t="str">
        <f>'CE. 19'!L25</f>
        <v/>
      </c>
      <c r="AS22" s="545"/>
      <c r="AT22" s="546" t="str">
        <f>'CE. 20'!L25</f>
        <v/>
      </c>
      <c r="AU22" s="547"/>
      <c r="AV22" s="544" t="str">
        <f>'CE. 21'!L25</f>
        <v/>
      </c>
      <c r="AW22" s="545"/>
      <c r="AX22" s="546" t="str">
        <f>'CE. 22'!L25</f>
        <v/>
      </c>
      <c r="AY22" s="547"/>
      <c r="AZ22" s="544" t="str">
        <f>'CE. 23'!L25</f>
        <v/>
      </c>
      <c r="BA22" s="545"/>
      <c r="BB22" s="546" t="str">
        <f>'CE. 24'!L25</f>
        <v/>
      </c>
      <c r="BC22" s="547"/>
      <c r="BD22" s="544" t="str">
        <f>'CE. 25'!L25</f>
        <v/>
      </c>
      <c r="BE22" s="545"/>
      <c r="BF22" s="546" t="str">
        <f>'CE. 26'!L25</f>
        <v/>
      </c>
      <c r="BG22" s="547"/>
      <c r="BH22" s="544" t="str">
        <f>'CE. 27'!L25</f>
        <v/>
      </c>
      <c r="BI22" s="545"/>
      <c r="BJ22" s="546" t="str">
        <f>'CE. 28'!L25</f>
        <v/>
      </c>
      <c r="BK22" s="547"/>
      <c r="BL22" s="544" t="str">
        <f>'CE. 29'!L25</f>
        <v/>
      </c>
      <c r="BM22" s="545"/>
      <c r="BN22" s="546" t="str">
        <f>'CE. 30'!L25</f>
        <v/>
      </c>
      <c r="BO22" s="547"/>
      <c r="BP22" s="544" t="str">
        <f>'CE. 31'!L25</f>
        <v/>
      </c>
      <c r="BQ22" s="545"/>
      <c r="BR22" s="546" t="str">
        <f>'CE. 32'!L25</f>
        <v/>
      </c>
      <c r="BS22" s="547"/>
      <c r="BT22" s="544" t="str">
        <f>'CE. 33'!L25</f>
        <v/>
      </c>
      <c r="BU22" s="545"/>
      <c r="BV22" s="546" t="str">
        <f>'CE. 34'!L25</f>
        <v/>
      </c>
      <c r="BW22" s="547"/>
      <c r="BX22" s="544" t="str">
        <f>'CE. 35'!L25</f>
        <v/>
      </c>
      <c r="BY22" s="545"/>
      <c r="BZ22" s="546" t="str">
        <f>'CE. 36'!L25</f>
        <v/>
      </c>
      <c r="CA22" s="547"/>
      <c r="CB22" s="544" t="str">
        <f>'CE. 37'!L25</f>
        <v/>
      </c>
      <c r="CC22" s="545"/>
      <c r="CD22" s="546" t="str">
        <f>'CE. 38'!L25</f>
        <v/>
      </c>
      <c r="CE22" s="547"/>
      <c r="CF22" s="544" t="str">
        <f>'CE. 39'!L25</f>
        <v/>
      </c>
      <c r="CG22" s="545"/>
      <c r="CH22" s="546" t="str">
        <f>'CE. 40'!L25</f>
        <v/>
      </c>
      <c r="CI22" s="547"/>
      <c r="CJ22" s="544" t="str">
        <f>'CE. 41'!L25</f>
        <v/>
      </c>
      <c r="CK22" s="545"/>
      <c r="CL22" s="546" t="str">
        <f>'CE. 42'!L25</f>
        <v/>
      </c>
      <c r="CM22" s="547"/>
      <c r="CN22" s="544" t="str">
        <f>'CE. 43'!L25</f>
        <v/>
      </c>
      <c r="CO22" s="545"/>
      <c r="CP22" s="546" t="str">
        <f>'CE. 44'!L25</f>
        <v/>
      </c>
      <c r="CQ22" s="547"/>
      <c r="CR22" s="544" t="str">
        <f>'CE. 45'!L25</f>
        <v/>
      </c>
      <c r="CS22" s="545"/>
      <c r="CT22" s="546" t="str">
        <f>'CE. 46'!L25</f>
        <v/>
      </c>
      <c r="CU22" s="547"/>
      <c r="CV22" s="544" t="str">
        <f>'CE. 47'!L25</f>
        <v/>
      </c>
      <c r="CW22" s="545"/>
      <c r="CX22" s="546" t="str">
        <f>'CE. 48'!L25</f>
        <v/>
      </c>
      <c r="CY22" s="547"/>
      <c r="CZ22" s="544" t="str">
        <f>'CE. 49'!L25</f>
        <v/>
      </c>
      <c r="DA22" s="545"/>
      <c r="DB22" s="546" t="str">
        <f>'CE. 50'!L25</f>
        <v/>
      </c>
      <c r="DC22" s="547"/>
      <c r="DD22" s="544" t="str">
        <f>'CE. 51'!L25</f>
        <v/>
      </c>
      <c r="DE22" s="545"/>
      <c r="DF22" s="546" t="str">
        <f>'CE. 52'!L25</f>
        <v/>
      </c>
      <c r="DG22" s="547"/>
      <c r="DH22" s="544" t="str">
        <f>'CE. 53'!L25</f>
        <v/>
      </c>
      <c r="DI22" s="545"/>
      <c r="DJ22" s="546" t="str">
        <f>'CE. 54'!L25</f>
        <v/>
      </c>
      <c r="DK22" s="547"/>
      <c r="DL22" s="544" t="str">
        <f>'CE. 55'!L25</f>
        <v/>
      </c>
      <c r="DM22" s="545"/>
      <c r="DN22" s="546" t="str">
        <f>'CE. 56'!L25</f>
        <v/>
      </c>
      <c r="DO22" s="547"/>
      <c r="DP22" s="544" t="str">
        <f>'CE. 57'!L25</f>
        <v/>
      </c>
      <c r="DQ22" s="545"/>
      <c r="DR22" s="546" t="str">
        <f>'CE. 58'!L25</f>
        <v/>
      </c>
      <c r="DS22" s="547"/>
      <c r="DT22" s="544" t="str">
        <f>'CE. 59'!L25</f>
        <v/>
      </c>
      <c r="DU22" s="545"/>
      <c r="DV22" s="546" t="str">
        <f>'CE. 60'!L25</f>
        <v/>
      </c>
      <c r="DW22" s="547"/>
    </row>
    <row r="23" spans="1:127">
      <c r="A23" s="95">
        <v>20</v>
      </c>
      <c r="B23" s="239" t="str">
        <f>FINAL!B31</f>
        <v/>
      </c>
      <c r="C23" s="258"/>
      <c r="D23" s="31" t="str">
        <f t="shared" si="58"/>
        <v/>
      </c>
      <c r="E23" s="31" t="str">
        <f t="shared" si="59"/>
        <v/>
      </c>
      <c r="F23" s="26" t="e">
        <f t="shared" si="60"/>
        <v>#DIV/0!</v>
      </c>
      <c r="G23" s="27" t="e">
        <f t="shared" si="61"/>
        <v>#DIV/0!</v>
      </c>
      <c r="H23" s="544" t="str">
        <f>'CE. 1'!L26</f>
        <v/>
      </c>
      <c r="I23" s="545"/>
      <c r="J23" s="546" t="str">
        <f>'CE. 2'!L26</f>
        <v/>
      </c>
      <c r="K23" s="546"/>
      <c r="L23" s="544" t="str">
        <f>'CE. 3'!L26</f>
        <v/>
      </c>
      <c r="M23" s="544"/>
      <c r="N23" s="546" t="str">
        <f>'CE. 4'!L26</f>
        <v/>
      </c>
      <c r="O23" s="546"/>
      <c r="P23" s="544" t="str">
        <f>'CE. 5'!L26</f>
        <v/>
      </c>
      <c r="Q23" s="544"/>
      <c r="R23" s="546" t="str">
        <f>'CE. 6'!L26</f>
        <v/>
      </c>
      <c r="S23" s="547"/>
      <c r="T23" s="544" t="str">
        <f>'CE. 7'!L26</f>
        <v/>
      </c>
      <c r="U23" s="545"/>
      <c r="V23" s="546" t="str">
        <f>'CE. 8'!L26</f>
        <v/>
      </c>
      <c r="W23" s="547"/>
      <c r="X23" s="544" t="str">
        <f>'CE. 9'!L26</f>
        <v/>
      </c>
      <c r="Y23" s="545"/>
      <c r="Z23" s="546" t="str">
        <f>'CE. 10'!L26</f>
        <v/>
      </c>
      <c r="AA23" s="547"/>
      <c r="AB23" s="544" t="str">
        <f>'CE. 11'!L26</f>
        <v/>
      </c>
      <c r="AC23" s="545"/>
      <c r="AD23" s="546" t="str">
        <f>'CE. 12'!L26</f>
        <v/>
      </c>
      <c r="AE23" s="547"/>
      <c r="AF23" s="544" t="str">
        <f>'CE. 13'!L26</f>
        <v/>
      </c>
      <c r="AG23" s="545"/>
      <c r="AH23" s="546" t="str">
        <f>'CE. 14'!L26</f>
        <v/>
      </c>
      <c r="AI23" s="547"/>
      <c r="AJ23" s="544" t="str">
        <f>'CE. 15'!L26</f>
        <v/>
      </c>
      <c r="AK23" s="545"/>
      <c r="AL23" s="546" t="str">
        <f>'CE. 16'!L26</f>
        <v/>
      </c>
      <c r="AM23" s="547"/>
      <c r="AN23" s="544" t="str">
        <f>'CE. 17'!L26</f>
        <v/>
      </c>
      <c r="AO23" s="545"/>
      <c r="AP23" s="546" t="str">
        <f>'CE. 18'!L26</f>
        <v/>
      </c>
      <c r="AQ23" s="547"/>
      <c r="AR23" s="544" t="str">
        <f>'CE. 19'!L26</f>
        <v/>
      </c>
      <c r="AS23" s="545"/>
      <c r="AT23" s="546" t="str">
        <f>'CE. 20'!L26</f>
        <v/>
      </c>
      <c r="AU23" s="547"/>
      <c r="AV23" s="544" t="str">
        <f>'CE. 21'!L26</f>
        <v/>
      </c>
      <c r="AW23" s="545"/>
      <c r="AX23" s="546" t="str">
        <f>'CE. 22'!L26</f>
        <v/>
      </c>
      <c r="AY23" s="547"/>
      <c r="AZ23" s="544" t="str">
        <f>'CE. 23'!L26</f>
        <v/>
      </c>
      <c r="BA23" s="545"/>
      <c r="BB23" s="546" t="str">
        <f>'CE. 24'!L26</f>
        <v/>
      </c>
      <c r="BC23" s="547"/>
      <c r="BD23" s="544" t="str">
        <f>'CE. 25'!L26</f>
        <v/>
      </c>
      <c r="BE23" s="545"/>
      <c r="BF23" s="546" t="str">
        <f>'CE. 26'!L26</f>
        <v/>
      </c>
      <c r="BG23" s="547"/>
      <c r="BH23" s="544" t="str">
        <f>'CE. 27'!L26</f>
        <v/>
      </c>
      <c r="BI23" s="545"/>
      <c r="BJ23" s="546" t="str">
        <f>'CE. 28'!L26</f>
        <v/>
      </c>
      <c r="BK23" s="547"/>
      <c r="BL23" s="544" t="str">
        <f>'CE. 29'!L26</f>
        <v/>
      </c>
      <c r="BM23" s="545"/>
      <c r="BN23" s="546" t="str">
        <f>'CE. 30'!L26</f>
        <v/>
      </c>
      <c r="BO23" s="547"/>
      <c r="BP23" s="544" t="str">
        <f>'CE. 31'!L26</f>
        <v/>
      </c>
      <c r="BQ23" s="545"/>
      <c r="BR23" s="546" t="str">
        <f>'CE. 32'!L26</f>
        <v/>
      </c>
      <c r="BS23" s="547"/>
      <c r="BT23" s="544" t="str">
        <f>'CE. 33'!L26</f>
        <v/>
      </c>
      <c r="BU23" s="545"/>
      <c r="BV23" s="546" t="str">
        <f>'CE. 34'!L26</f>
        <v/>
      </c>
      <c r="BW23" s="547"/>
      <c r="BX23" s="544" t="str">
        <f>'CE. 35'!L26</f>
        <v/>
      </c>
      <c r="BY23" s="545"/>
      <c r="BZ23" s="546" t="str">
        <f>'CE. 36'!L26</f>
        <v/>
      </c>
      <c r="CA23" s="547"/>
      <c r="CB23" s="544" t="str">
        <f>'CE. 37'!L26</f>
        <v/>
      </c>
      <c r="CC23" s="545"/>
      <c r="CD23" s="546" t="str">
        <f>'CE. 38'!L26</f>
        <v/>
      </c>
      <c r="CE23" s="547"/>
      <c r="CF23" s="544" t="str">
        <f>'CE. 39'!L26</f>
        <v/>
      </c>
      <c r="CG23" s="545"/>
      <c r="CH23" s="546" t="str">
        <f>'CE. 40'!L26</f>
        <v/>
      </c>
      <c r="CI23" s="547"/>
      <c r="CJ23" s="544" t="str">
        <f>'CE. 41'!L26</f>
        <v/>
      </c>
      <c r="CK23" s="545"/>
      <c r="CL23" s="546" t="str">
        <f>'CE. 42'!L26</f>
        <v/>
      </c>
      <c r="CM23" s="547"/>
      <c r="CN23" s="544" t="str">
        <f>'CE. 43'!L26</f>
        <v/>
      </c>
      <c r="CO23" s="545"/>
      <c r="CP23" s="546" t="str">
        <f>'CE. 44'!L26</f>
        <v/>
      </c>
      <c r="CQ23" s="547"/>
      <c r="CR23" s="544" t="str">
        <f>'CE. 45'!L26</f>
        <v/>
      </c>
      <c r="CS23" s="545"/>
      <c r="CT23" s="546" t="str">
        <f>'CE. 46'!L26</f>
        <v/>
      </c>
      <c r="CU23" s="547"/>
      <c r="CV23" s="544" t="str">
        <f>'CE. 47'!L26</f>
        <v/>
      </c>
      <c r="CW23" s="545"/>
      <c r="CX23" s="546" t="str">
        <f>'CE. 48'!L26</f>
        <v/>
      </c>
      <c r="CY23" s="547"/>
      <c r="CZ23" s="544" t="str">
        <f>'CE. 49'!L26</f>
        <v/>
      </c>
      <c r="DA23" s="545"/>
      <c r="DB23" s="546" t="str">
        <f>'CE. 50'!L26</f>
        <v/>
      </c>
      <c r="DC23" s="547"/>
      <c r="DD23" s="544" t="str">
        <f>'CE. 51'!L26</f>
        <v/>
      </c>
      <c r="DE23" s="545"/>
      <c r="DF23" s="546" t="str">
        <f>'CE. 52'!L26</f>
        <v/>
      </c>
      <c r="DG23" s="547"/>
      <c r="DH23" s="544" t="str">
        <f>'CE. 53'!L26</f>
        <v/>
      </c>
      <c r="DI23" s="545"/>
      <c r="DJ23" s="546" t="str">
        <f>'CE. 54'!L26</f>
        <v/>
      </c>
      <c r="DK23" s="547"/>
      <c r="DL23" s="544" t="str">
        <f>'CE. 55'!L26</f>
        <v/>
      </c>
      <c r="DM23" s="545"/>
      <c r="DN23" s="546" t="str">
        <f>'CE. 56'!L26</f>
        <v/>
      </c>
      <c r="DO23" s="547"/>
      <c r="DP23" s="544" t="str">
        <f>'CE. 57'!L26</f>
        <v/>
      </c>
      <c r="DQ23" s="545"/>
      <c r="DR23" s="546" t="str">
        <f>'CE. 58'!L26</f>
        <v/>
      </c>
      <c r="DS23" s="547"/>
      <c r="DT23" s="544" t="str">
        <f>'CE. 59'!L26</f>
        <v/>
      </c>
      <c r="DU23" s="545"/>
      <c r="DV23" s="546" t="str">
        <f>'CE. 60'!L26</f>
        <v/>
      </c>
      <c r="DW23" s="547"/>
    </row>
    <row r="24" spans="1:127">
      <c r="A24" s="95">
        <v>21</v>
      </c>
      <c r="B24" s="17" t="str">
        <f>FINAL!B32</f>
        <v/>
      </c>
      <c r="C24" s="258"/>
      <c r="D24" s="31" t="str">
        <f t="shared" si="58"/>
        <v/>
      </c>
      <c r="E24" s="31" t="str">
        <f t="shared" si="59"/>
        <v/>
      </c>
      <c r="F24" s="26" t="e">
        <f t="shared" si="60"/>
        <v>#DIV/0!</v>
      </c>
      <c r="G24" s="27" t="e">
        <f t="shared" si="61"/>
        <v>#DIV/0!</v>
      </c>
      <c r="H24" s="544" t="str">
        <f>'CE. 1'!L27</f>
        <v/>
      </c>
      <c r="I24" s="545"/>
      <c r="J24" s="546" t="str">
        <f>'CE. 2'!L27</f>
        <v/>
      </c>
      <c r="K24" s="546"/>
      <c r="L24" s="544" t="str">
        <f>'CE. 3'!L27</f>
        <v/>
      </c>
      <c r="M24" s="544"/>
      <c r="N24" s="546" t="str">
        <f>'CE. 4'!L27</f>
        <v/>
      </c>
      <c r="O24" s="546"/>
      <c r="P24" s="544" t="str">
        <f>'CE. 5'!L27</f>
        <v/>
      </c>
      <c r="Q24" s="544"/>
      <c r="R24" s="546" t="str">
        <f>'CE. 6'!L27</f>
        <v/>
      </c>
      <c r="S24" s="547"/>
      <c r="T24" s="544" t="str">
        <f>'CE. 7'!L27</f>
        <v/>
      </c>
      <c r="U24" s="545"/>
      <c r="V24" s="546" t="str">
        <f>'CE. 8'!L27</f>
        <v/>
      </c>
      <c r="W24" s="547"/>
      <c r="X24" s="544" t="str">
        <f>'CE. 9'!L27</f>
        <v/>
      </c>
      <c r="Y24" s="545"/>
      <c r="Z24" s="546" t="str">
        <f>'CE. 10'!L27</f>
        <v/>
      </c>
      <c r="AA24" s="547"/>
      <c r="AB24" s="544" t="str">
        <f>'CE. 11'!L27</f>
        <v/>
      </c>
      <c r="AC24" s="545"/>
      <c r="AD24" s="546" t="str">
        <f>'CE. 12'!L27</f>
        <v/>
      </c>
      <c r="AE24" s="547"/>
      <c r="AF24" s="544" t="str">
        <f>'CE. 13'!L27</f>
        <v/>
      </c>
      <c r="AG24" s="545"/>
      <c r="AH24" s="546" t="str">
        <f>'CE. 14'!L27</f>
        <v/>
      </c>
      <c r="AI24" s="547"/>
      <c r="AJ24" s="544" t="str">
        <f>'CE. 15'!L27</f>
        <v/>
      </c>
      <c r="AK24" s="545"/>
      <c r="AL24" s="546" t="str">
        <f>'CE. 16'!L27</f>
        <v/>
      </c>
      <c r="AM24" s="547"/>
      <c r="AN24" s="544" t="str">
        <f>'CE. 17'!L27</f>
        <v/>
      </c>
      <c r="AO24" s="545"/>
      <c r="AP24" s="546" t="str">
        <f>'CE. 18'!L27</f>
        <v/>
      </c>
      <c r="AQ24" s="547"/>
      <c r="AR24" s="544" t="str">
        <f>'CE. 19'!L27</f>
        <v/>
      </c>
      <c r="AS24" s="545"/>
      <c r="AT24" s="546" t="str">
        <f>'CE. 20'!L27</f>
        <v/>
      </c>
      <c r="AU24" s="547"/>
      <c r="AV24" s="544" t="str">
        <f>'CE. 21'!L27</f>
        <v/>
      </c>
      <c r="AW24" s="545"/>
      <c r="AX24" s="546" t="str">
        <f>'CE. 22'!L27</f>
        <v/>
      </c>
      <c r="AY24" s="547"/>
      <c r="AZ24" s="544" t="str">
        <f>'CE. 23'!L27</f>
        <v/>
      </c>
      <c r="BA24" s="545"/>
      <c r="BB24" s="546" t="str">
        <f>'CE. 24'!L27</f>
        <v/>
      </c>
      <c r="BC24" s="547"/>
      <c r="BD24" s="544" t="str">
        <f>'CE. 25'!L27</f>
        <v/>
      </c>
      <c r="BE24" s="545"/>
      <c r="BF24" s="546" t="str">
        <f>'CE. 26'!L27</f>
        <v/>
      </c>
      <c r="BG24" s="547"/>
      <c r="BH24" s="544" t="str">
        <f>'CE. 27'!L27</f>
        <v/>
      </c>
      <c r="BI24" s="545"/>
      <c r="BJ24" s="546" t="str">
        <f>'CE. 28'!L27</f>
        <v/>
      </c>
      <c r="BK24" s="547"/>
      <c r="BL24" s="544" t="str">
        <f>'CE. 29'!L27</f>
        <v/>
      </c>
      <c r="BM24" s="545"/>
      <c r="BN24" s="546" t="str">
        <f>'CE. 30'!L27</f>
        <v/>
      </c>
      <c r="BO24" s="547"/>
      <c r="BP24" s="544" t="str">
        <f>'CE. 31'!L27</f>
        <v/>
      </c>
      <c r="BQ24" s="545"/>
      <c r="BR24" s="546" t="str">
        <f>'CE. 32'!L27</f>
        <v/>
      </c>
      <c r="BS24" s="547"/>
      <c r="BT24" s="544" t="str">
        <f>'CE. 33'!L27</f>
        <v/>
      </c>
      <c r="BU24" s="545"/>
      <c r="BV24" s="546" t="str">
        <f>'CE. 34'!L27</f>
        <v/>
      </c>
      <c r="BW24" s="547"/>
      <c r="BX24" s="544" t="str">
        <f>'CE. 35'!L27</f>
        <v/>
      </c>
      <c r="BY24" s="545"/>
      <c r="BZ24" s="546" t="str">
        <f>'CE. 36'!L27</f>
        <v/>
      </c>
      <c r="CA24" s="547"/>
      <c r="CB24" s="544" t="str">
        <f>'CE. 37'!L27</f>
        <v/>
      </c>
      <c r="CC24" s="545"/>
      <c r="CD24" s="546" t="str">
        <f>'CE. 38'!L27</f>
        <v/>
      </c>
      <c r="CE24" s="547"/>
      <c r="CF24" s="544" t="str">
        <f>'CE. 39'!L27</f>
        <v/>
      </c>
      <c r="CG24" s="545"/>
      <c r="CH24" s="546" t="str">
        <f>'CE. 40'!L27</f>
        <v/>
      </c>
      <c r="CI24" s="547"/>
      <c r="CJ24" s="544" t="str">
        <f>'CE. 41'!L27</f>
        <v/>
      </c>
      <c r="CK24" s="545"/>
      <c r="CL24" s="546" t="str">
        <f>'CE. 42'!L27</f>
        <v/>
      </c>
      <c r="CM24" s="547"/>
      <c r="CN24" s="544" t="str">
        <f>'CE. 43'!L27</f>
        <v/>
      </c>
      <c r="CO24" s="545"/>
      <c r="CP24" s="546" t="str">
        <f>'CE. 44'!L27</f>
        <v/>
      </c>
      <c r="CQ24" s="547"/>
      <c r="CR24" s="544" t="str">
        <f>'CE. 45'!L27</f>
        <v/>
      </c>
      <c r="CS24" s="545"/>
      <c r="CT24" s="546" t="str">
        <f>'CE. 46'!L27</f>
        <v/>
      </c>
      <c r="CU24" s="547"/>
      <c r="CV24" s="544" t="str">
        <f>'CE. 47'!L27</f>
        <v/>
      </c>
      <c r="CW24" s="545"/>
      <c r="CX24" s="546" t="str">
        <f>'CE. 48'!L27</f>
        <v/>
      </c>
      <c r="CY24" s="547"/>
      <c r="CZ24" s="544" t="str">
        <f>'CE. 49'!L27</f>
        <v/>
      </c>
      <c r="DA24" s="545"/>
      <c r="DB24" s="546" t="str">
        <f>'CE. 50'!L27</f>
        <v/>
      </c>
      <c r="DC24" s="547"/>
      <c r="DD24" s="544" t="str">
        <f>'CE. 51'!L27</f>
        <v/>
      </c>
      <c r="DE24" s="545"/>
      <c r="DF24" s="546" t="str">
        <f>'CE. 52'!L27</f>
        <v/>
      </c>
      <c r="DG24" s="547"/>
      <c r="DH24" s="544" t="str">
        <f>'CE. 53'!L27</f>
        <v/>
      </c>
      <c r="DI24" s="545"/>
      <c r="DJ24" s="546" t="str">
        <f>'CE. 54'!L27</f>
        <v/>
      </c>
      <c r="DK24" s="547"/>
      <c r="DL24" s="544" t="str">
        <f>'CE. 55'!L27</f>
        <v/>
      </c>
      <c r="DM24" s="545"/>
      <c r="DN24" s="546" t="str">
        <f>'CE. 56'!L27</f>
        <v/>
      </c>
      <c r="DO24" s="547"/>
      <c r="DP24" s="544" t="str">
        <f>'CE. 57'!L27</f>
        <v/>
      </c>
      <c r="DQ24" s="545"/>
      <c r="DR24" s="546" t="str">
        <f>'CE. 58'!L27</f>
        <v/>
      </c>
      <c r="DS24" s="547"/>
      <c r="DT24" s="544" t="str">
        <f>'CE. 59'!L27</f>
        <v/>
      </c>
      <c r="DU24" s="545"/>
      <c r="DV24" s="546" t="str">
        <f>'CE. 60'!L27</f>
        <v/>
      </c>
      <c r="DW24" s="547"/>
    </row>
    <row r="25" spans="1:127">
      <c r="A25" s="95">
        <v>22</v>
      </c>
      <c r="B25" s="239" t="str">
        <f>FINAL!B33</f>
        <v/>
      </c>
      <c r="C25" s="258"/>
      <c r="D25" s="31" t="str">
        <f t="shared" si="58"/>
        <v/>
      </c>
      <c r="E25" s="31" t="str">
        <f t="shared" si="59"/>
        <v/>
      </c>
      <c r="F25" s="26" t="e">
        <f t="shared" si="60"/>
        <v>#DIV/0!</v>
      </c>
      <c r="G25" s="27" t="e">
        <f t="shared" si="61"/>
        <v>#DIV/0!</v>
      </c>
      <c r="H25" s="544" t="str">
        <f>'CE. 1'!L28</f>
        <v/>
      </c>
      <c r="I25" s="545"/>
      <c r="J25" s="546" t="str">
        <f>'CE. 2'!L28</f>
        <v/>
      </c>
      <c r="K25" s="546"/>
      <c r="L25" s="544" t="str">
        <f>'CE. 3'!L28</f>
        <v/>
      </c>
      <c r="M25" s="544"/>
      <c r="N25" s="546" t="str">
        <f>'CE. 4'!L28</f>
        <v/>
      </c>
      <c r="O25" s="546"/>
      <c r="P25" s="544" t="str">
        <f>'CE. 5'!L28</f>
        <v/>
      </c>
      <c r="Q25" s="544"/>
      <c r="R25" s="546" t="str">
        <f>'CE. 6'!L28</f>
        <v/>
      </c>
      <c r="S25" s="547"/>
      <c r="T25" s="544" t="str">
        <f>'CE. 7'!L28</f>
        <v/>
      </c>
      <c r="U25" s="545"/>
      <c r="V25" s="546" t="str">
        <f>'CE. 8'!L28</f>
        <v/>
      </c>
      <c r="W25" s="547"/>
      <c r="X25" s="544" t="str">
        <f>'CE. 9'!L28</f>
        <v/>
      </c>
      <c r="Y25" s="545"/>
      <c r="Z25" s="546" t="str">
        <f>'CE. 10'!L28</f>
        <v/>
      </c>
      <c r="AA25" s="547"/>
      <c r="AB25" s="544" t="str">
        <f>'CE. 11'!L28</f>
        <v/>
      </c>
      <c r="AC25" s="545"/>
      <c r="AD25" s="546" t="str">
        <f>'CE. 12'!L28</f>
        <v/>
      </c>
      <c r="AE25" s="547"/>
      <c r="AF25" s="544" t="str">
        <f>'CE. 13'!L28</f>
        <v/>
      </c>
      <c r="AG25" s="545"/>
      <c r="AH25" s="546" t="str">
        <f>'CE. 14'!L28</f>
        <v/>
      </c>
      <c r="AI25" s="547"/>
      <c r="AJ25" s="544" t="str">
        <f>'CE. 15'!L28</f>
        <v/>
      </c>
      <c r="AK25" s="545"/>
      <c r="AL25" s="546" t="str">
        <f>'CE. 16'!L28</f>
        <v/>
      </c>
      <c r="AM25" s="547"/>
      <c r="AN25" s="544" t="str">
        <f>'CE. 17'!L28</f>
        <v/>
      </c>
      <c r="AO25" s="545"/>
      <c r="AP25" s="546" t="str">
        <f>'CE. 18'!L28</f>
        <v/>
      </c>
      <c r="AQ25" s="547"/>
      <c r="AR25" s="544" t="str">
        <f>'CE. 19'!L28</f>
        <v/>
      </c>
      <c r="AS25" s="545"/>
      <c r="AT25" s="546" t="str">
        <f>'CE. 20'!L28</f>
        <v/>
      </c>
      <c r="AU25" s="547"/>
      <c r="AV25" s="544" t="str">
        <f>'CE. 21'!L28</f>
        <v/>
      </c>
      <c r="AW25" s="545"/>
      <c r="AX25" s="546" t="str">
        <f>'CE. 22'!L28</f>
        <v/>
      </c>
      <c r="AY25" s="547"/>
      <c r="AZ25" s="544" t="str">
        <f>'CE. 23'!L28</f>
        <v/>
      </c>
      <c r="BA25" s="545"/>
      <c r="BB25" s="546" t="str">
        <f>'CE. 24'!L28</f>
        <v/>
      </c>
      <c r="BC25" s="547"/>
      <c r="BD25" s="544" t="str">
        <f>'CE. 25'!L28</f>
        <v/>
      </c>
      <c r="BE25" s="545"/>
      <c r="BF25" s="546" t="str">
        <f>'CE. 26'!L28</f>
        <v/>
      </c>
      <c r="BG25" s="547"/>
      <c r="BH25" s="544" t="str">
        <f>'CE. 27'!L28</f>
        <v/>
      </c>
      <c r="BI25" s="545"/>
      <c r="BJ25" s="546" t="str">
        <f>'CE. 28'!L28</f>
        <v/>
      </c>
      <c r="BK25" s="547"/>
      <c r="BL25" s="544" t="str">
        <f>'CE. 29'!L28</f>
        <v/>
      </c>
      <c r="BM25" s="545"/>
      <c r="BN25" s="546" t="str">
        <f>'CE. 30'!L28</f>
        <v/>
      </c>
      <c r="BO25" s="547"/>
      <c r="BP25" s="544" t="str">
        <f>'CE. 31'!L28</f>
        <v/>
      </c>
      <c r="BQ25" s="545"/>
      <c r="BR25" s="546" t="str">
        <f>'CE. 32'!L28</f>
        <v/>
      </c>
      <c r="BS25" s="547"/>
      <c r="BT25" s="544" t="str">
        <f>'CE. 33'!L28</f>
        <v/>
      </c>
      <c r="BU25" s="545"/>
      <c r="BV25" s="546" t="str">
        <f>'CE. 34'!L28</f>
        <v/>
      </c>
      <c r="BW25" s="547"/>
      <c r="BX25" s="544" t="str">
        <f>'CE. 35'!L28</f>
        <v/>
      </c>
      <c r="BY25" s="545"/>
      <c r="BZ25" s="546" t="str">
        <f>'CE. 36'!L28</f>
        <v/>
      </c>
      <c r="CA25" s="547"/>
      <c r="CB25" s="544" t="str">
        <f>'CE. 37'!L28</f>
        <v/>
      </c>
      <c r="CC25" s="545"/>
      <c r="CD25" s="546" t="str">
        <f>'CE. 38'!L28</f>
        <v/>
      </c>
      <c r="CE25" s="547"/>
      <c r="CF25" s="544" t="str">
        <f>'CE. 39'!L28</f>
        <v/>
      </c>
      <c r="CG25" s="545"/>
      <c r="CH25" s="546" t="str">
        <f>'CE. 40'!L28</f>
        <v/>
      </c>
      <c r="CI25" s="547"/>
      <c r="CJ25" s="544" t="str">
        <f>'CE. 41'!L28</f>
        <v/>
      </c>
      <c r="CK25" s="545"/>
      <c r="CL25" s="546" t="str">
        <f>'CE. 42'!L28</f>
        <v/>
      </c>
      <c r="CM25" s="547"/>
      <c r="CN25" s="544" t="str">
        <f>'CE. 43'!L28</f>
        <v/>
      </c>
      <c r="CO25" s="545"/>
      <c r="CP25" s="546" t="str">
        <f>'CE. 44'!L28</f>
        <v/>
      </c>
      <c r="CQ25" s="547"/>
      <c r="CR25" s="544" t="str">
        <f>'CE. 45'!L28</f>
        <v/>
      </c>
      <c r="CS25" s="545"/>
      <c r="CT25" s="546" t="str">
        <f>'CE. 46'!L28</f>
        <v/>
      </c>
      <c r="CU25" s="547"/>
      <c r="CV25" s="544" t="str">
        <f>'CE. 47'!L28</f>
        <v/>
      </c>
      <c r="CW25" s="545"/>
      <c r="CX25" s="546" t="str">
        <f>'CE. 48'!L28</f>
        <v/>
      </c>
      <c r="CY25" s="547"/>
      <c r="CZ25" s="544" t="str">
        <f>'CE. 49'!L28</f>
        <v/>
      </c>
      <c r="DA25" s="545"/>
      <c r="DB25" s="546" t="str">
        <f>'CE. 50'!L28</f>
        <v/>
      </c>
      <c r="DC25" s="547"/>
      <c r="DD25" s="544" t="str">
        <f>'CE. 51'!L28</f>
        <v/>
      </c>
      <c r="DE25" s="545"/>
      <c r="DF25" s="546" t="str">
        <f>'CE. 52'!L28</f>
        <v/>
      </c>
      <c r="DG25" s="547"/>
      <c r="DH25" s="544" t="str">
        <f>'CE. 53'!L28</f>
        <v/>
      </c>
      <c r="DI25" s="545"/>
      <c r="DJ25" s="546" t="str">
        <f>'CE. 54'!L28</f>
        <v/>
      </c>
      <c r="DK25" s="547"/>
      <c r="DL25" s="544" t="str">
        <f>'CE. 55'!L28</f>
        <v/>
      </c>
      <c r="DM25" s="545"/>
      <c r="DN25" s="546" t="str">
        <f>'CE. 56'!L28</f>
        <v/>
      </c>
      <c r="DO25" s="547"/>
      <c r="DP25" s="544" t="str">
        <f>'CE. 57'!L28</f>
        <v/>
      </c>
      <c r="DQ25" s="545"/>
      <c r="DR25" s="546" t="str">
        <f>'CE. 58'!L28</f>
        <v/>
      </c>
      <c r="DS25" s="547"/>
      <c r="DT25" s="544" t="str">
        <f>'CE. 59'!L28</f>
        <v/>
      </c>
      <c r="DU25" s="545"/>
      <c r="DV25" s="546" t="str">
        <f>'CE. 60'!L28</f>
        <v/>
      </c>
      <c r="DW25" s="547"/>
    </row>
    <row r="26" spans="1:127">
      <c r="A26" s="95">
        <v>23</v>
      </c>
      <c r="B26" s="17" t="str">
        <f>FINAL!B34</f>
        <v/>
      </c>
      <c r="C26" s="258"/>
      <c r="D26" s="31" t="str">
        <f t="shared" si="58"/>
        <v/>
      </c>
      <c r="E26" s="31" t="str">
        <f t="shared" si="59"/>
        <v/>
      </c>
      <c r="F26" s="26" t="e">
        <f t="shared" si="60"/>
        <v>#DIV/0!</v>
      </c>
      <c r="G26" s="27" t="e">
        <f t="shared" si="61"/>
        <v>#DIV/0!</v>
      </c>
      <c r="H26" s="544" t="str">
        <f>'CE. 1'!L29</f>
        <v/>
      </c>
      <c r="I26" s="545"/>
      <c r="J26" s="546" t="str">
        <f>'CE. 2'!L29</f>
        <v/>
      </c>
      <c r="K26" s="546"/>
      <c r="L26" s="544" t="str">
        <f>'CE. 3'!L29</f>
        <v/>
      </c>
      <c r="M26" s="544"/>
      <c r="N26" s="546" t="str">
        <f>'CE. 4'!L29</f>
        <v/>
      </c>
      <c r="O26" s="546"/>
      <c r="P26" s="544" t="str">
        <f>'CE. 5'!L29</f>
        <v/>
      </c>
      <c r="Q26" s="544"/>
      <c r="R26" s="546" t="str">
        <f>'CE. 6'!L29</f>
        <v/>
      </c>
      <c r="S26" s="547"/>
      <c r="T26" s="544" t="str">
        <f>'CE. 7'!L29</f>
        <v/>
      </c>
      <c r="U26" s="545"/>
      <c r="V26" s="546" t="str">
        <f>'CE. 8'!L29</f>
        <v/>
      </c>
      <c r="W26" s="547"/>
      <c r="X26" s="544" t="str">
        <f>'CE. 9'!L29</f>
        <v/>
      </c>
      <c r="Y26" s="545"/>
      <c r="Z26" s="546" t="str">
        <f>'CE. 10'!L29</f>
        <v/>
      </c>
      <c r="AA26" s="547"/>
      <c r="AB26" s="544" t="str">
        <f>'CE. 11'!L29</f>
        <v/>
      </c>
      <c r="AC26" s="545"/>
      <c r="AD26" s="546" t="str">
        <f>'CE. 12'!L29</f>
        <v/>
      </c>
      <c r="AE26" s="547"/>
      <c r="AF26" s="544" t="str">
        <f>'CE. 13'!L29</f>
        <v/>
      </c>
      <c r="AG26" s="545"/>
      <c r="AH26" s="546" t="str">
        <f>'CE. 14'!L29</f>
        <v/>
      </c>
      <c r="AI26" s="547"/>
      <c r="AJ26" s="544" t="str">
        <f>'CE. 15'!L29</f>
        <v/>
      </c>
      <c r="AK26" s="545"/>
      <c r="AL26" s="546" t="str">
        <f>'CE. 16'!L29</f>
        <v/>
      </c>
      <c r="AM26" s="547"/>
      <c r="AN26" s="544" t="str">
        <f>'CE. 17'!L29</f>
        <v/>
      </c>
      <c r="AO26" s="545"/>
      <c r="AP26" s="546" t="str">
        <f>'CE. 18'!L29</f>
        <v/>
      </c>
      <c r="AQ26" s="547"/>
      <c r="AR26" s="544" t="str">
        <f>'CE. 19'!L29</f>
        <v/>
      </c>
      <c r="AS26" s="545"/>
      <c r="AT26" s="546" t="str">
        <f>'CE. 20'!L29</f>
        <v/>
      </c>
      <c r="AU26" s="547"/>
      <c r="AV26" s="544" t="str">
        <f>'CE. 21'!L29</f>
        <v/>
      </c>
      <c r="AW26" s="545"/>
      <c r="AX26" s="546" t="str">
        <f>'CE. 22'!L29</f>
        <v/>
      </c>
      <c r="AY26" s="547"/>
      <c r="AZ26" s="544" t="str">
        <f>'CE. 23'!L29</f>
        <v/>
      </c>
      <c r="BA26" s="545"/>
      <c r="BB26" s="546" t="str">
        <f>'CE. 24'!L29</f>
        <v/>
      </c>
      <c r="BC26" s="547"/>
      <c r="BD26" s="544" t="str">
        <f>'CE. 25'!L29</f>
        <v/>
      </c>
      <c r="BE26" s="545"/>
      <c r="BF26" s="546" t="str">
        <f>'CE. 26'!L29</f>
        <v/>
      </c>
      <c r="BG26" s="547"/>
      <c r="BH26" s="544" t="str">
        <f>'CE. 27'!L29</f>
        <v/>
      </c>
      <c r="BI26" s="545"/>
      <c r="BJ26" s="546" t="str">
        <f>'CE. 28'!L29</f>
        <v/>
      </c>
      <c r="BK26" s="547"/>
      <c r="BL26" s="544" t="str">
        <f>'CE. 29'!L29</f>
        <v/>
      </c>
      <c r="BM26" s="545"/>
      <c r="BN26" s="546" t="str">
        <f>'CE. 30'!L29</f>
        <v/>
      </c>
      <c r="BO26" s="547"/>
      <c r="BP26" s="544" t="str">
        <f>'CE. 31'!L29</f>
        <v/>
      </c>
      <c r="BQ26" s="545"/>
      <c r="BR26" s="546" t="str">
        <f>'CE. 32'!L29</f>
        <v/>
      </c>
      <c r="BS26" s="547"/>
      <c r="BT26" s="544" t="str">
        <f>'CE. 33'!L29</f>
        <v/>
      </c>
      <c r="BU26" s="545"/>
      <c r="BV26" s="546" t="str">
        <f>'CE. 34'!L29</f>
        <v/>
      </c>
      <c r="BW26" s="547"/>
      <c r="BX26" s="544" t="str">
        <f>'CE. 35'!L29</f>
        <v/>
      </c>
      <c r="BY26" s="545"/>
      <c r="BZ26" s="546" t="str">
        <f>'CE. 36'!L29</f>
        <v/>
      </c>
      <c r="CA26" s="547"/>
      <c r="CB26" s="544" t="str">
        <f>'CE. 37'!L29</f>
        <v/>
      </c>
      <c r="CC26" s="545"/>
      <c r="CD26" s="546" t="str">
        <f>'CE. 38'!L29</f>
        <v/>
      </c>
      <c r="CE26" s="547"/>
      <c r="CF26" s="544" t="str">
        <f>'CE. 39'!L29</f>
        <v/>
      </c>
      <c r="CG26" s="545"/>
      <c r="CH26" s="546" t="str">
        <f>'CE. 40'!L29</f>
        <v/>
      </c>
      <c r="CI26" s="547"/>
      <c r="CJ26" s="544" t="str">
        <f>'CE. 41'!L29</f>
        <v/>
      </c>
      <c r="CK26" s="545"/>
      <c r="CL26" s="546" t="str">
        <f>'CE. 42'!L29</f>
        <v/>
      </c>
      <c r="CM26" s="547"/>
      <c r="CN26" s="544" t="str">
        <f>'CE. 43'!L29</f>
        <v/>
      </c>
      <c r="CO26" s="545"/>
      <c r="CP26" s="546" t="str">
        <f>'CE. 44'!L29</f>
        <v/>
      </c>
      <c r="CQ26" s="547"/>
      <c r="CR26" s="544" t="str">
        <f>'CE. 45'!L29</f>
        <v/>
      </c>
      <c r="CS26" s="545"/>
      <c r="CT26" s="546" t="str">
        <f>'CE. 46'!L29</f>
        <v/>
      </c>
      <c r="CU26" s="547"/>
      <c r="CV26" s="544" t="str">
        <f>'CE. 47'!L29</f>
        <v/>
      </c>
      <c r="CW26" s="545"/>
      <c r="CX26" s="546" t="str">
        <f>'CE. 48'!L29</f>
        <v/>
      </c>
      <c r="CY26" s="547"/>
      <c r="CZ26" s="544" t="str">
        <f>'CE. 49'!L29</f>
        <v/>
      </c>
      <c r="DA26" s="545"/>
      <c r="DB26" s="546" t="str">
        <f>'CE. 50'!L29</f>
        <v/>
      </c>
      <c r="DC26" s="547"/>
      <c r="DD26" s="544" t="str">
        <f>'CE. 51'!L29</f>
        <v/>
      </c>
      <c r="DE26" s="545"/>
      <c r="DF26" s="546" t="str">
        <f>'CE. 52'!L29</f>
        <v/>
      </c>
      <c r="DG26" s="547"/>
      <c r="DH26" s="544" t="str">
        <f>'CE. 53'!L29</f>
        <v/>
      </c>
      <c r="DI26" s="545"/>
      <c r="DJ26" s="546" t="str">
        <f>'CE. 54'!L29</f>
        <v/>
      </c>
      <c r="DK26" s="547"/>
      <c r="DL26" s="544" t="str">
        <f>'CE. 55'!L29</f>
        <v/>
      </c>
      <c r="DM26" s="545"/>
      <c r="DN26" s="546" t="str">
        <f>'CE. 56'!L29</f>
        <v/>
      </c>
      <c r="DO26" s="547"/>
      <c r="DP26" s="544" t="str">
        <f>'CE. 57'!L29</f>
        <v/>
      </c>
      <c r="DQ26" s="545"/>
      <c r="DR26" s="546" t="str">
        <f>'CE. 58'!L29</f>
        <v/>
      </c>
      <c r="DS26" s="547"/>
      <c r="DT26" s="544" t="str">
        <f>'CE. 59'!L29</f>
        <v/>
      </c>
      <c r="DU26" s="545"/>
      <c r="DV26" s="546" t="str">
        <f>'CE. 60'!L29</f>
        <v/>
      </c>
      <c r="DW26" s="547"/>
    </row>
    <row r="27" spans="1:127">
      <c r="A27" s="95">
        <v>24</v>
      </c>
      <c r="B27" s="239" t="str">
        <f>FINAL!B35</f>
        <v/>
      </c>
      <c r="C27" s="258"/>
      <c r="D27" s="31" t="str">
        <f t="shared" si="58"/>
        <v/>
      </c>
      <c r="E27" s="31" t="str">
        <f t="shared" si="59"/>
        <v/>
      </c>
      <c r="F27" s="26" t="e">
        <f t="shared" si="60"/>
        <v>#DIV/0!</v>
      </c>
      <c r="G27" s="27" t="e">
        <f t="shared" si="61"/>
        <v>#DIV/0!</v>
      </c>
      <c r="H27" s="544" t="str">
        <f>'CE. 1'!L30</f>
        <v/>
      </c>
      <c r="I27" s="545"/>
      <c r="J27" s="546" t="str">
        <f>'CE. 2'!L30</f>
        <v/>
      </c>
      <c r="K27" s="546"/>
      <c r="L27" s="544" t="str">
        <f>'CE. 3'!L30</f>
        <v/>
      </c>
      <c r="M27" s="544"/>
      <c r="N27" s="546" t="str">
        <f>'CE. 4'!L30</f>
        <v/>
      </c>
      <c r="O27" s="546"/>
      <c r="P27" s="544" t="str">
        <f>'CE. 5'!L30</f>
        <v/>
      </c>
      <c r="Q27" s="544"/>
      <c r="R27" s="546" t="str">
        <f>'CE. 6'!L30</f>
        <v/>
      </c>
      <c r="S27" s="547"/>
      <c r="T27" s="544" t="str">
        <f>'CE. 7'!L30</f>
        <v/>
      </c>
      <c r="U27" s="545"/>
      <c r="V27" s="546" t="str">
        <f>'CE. 8'!L30</f>
        <v/>
      </c>
      <c r="W27" s="547"/>
      <c r="X27" s="544" t="str">
        <f>'CE. 9'!L30</f>
        <v/>
      </c>
      <c r="Y27" s="545"/>
      <c r="Z27" s="546" t="str">
        <f>'CE. 10'!L30</f>
        <v/>
      </c>
      <c r="AA27" s="547"/>
      <c r="AB27" s="544" t="str">
        <f>'CE. 11'!L30</f>
        <v/>
      </c>
      <c r="AC27" s="545"/>
      <c r="AD27" s="546" t="str">
        <f>'CE. 12'!L30</f>
        <v/>
      </c>
      <c r="AE27" s="547"/>
      <c r="AF27" s="544" t="str">
        <f>'CE. 13'!L30</f>
        <v/>
      </c>
      <c r="AG27" s="545"/>
      <c r="AH27" s="546" t="str">
        <f>'CE. 14'!L30</f>
        <v/>
      </c>
      <c r="AI27" s="547"/>
      <c r="AJ27" s="544" t="str">
        <f>'CE. 15'!L30</f>
        <v/>
      </c>
      <c r="AK27" s="545"/>
      <c r="AL27" s="546" t="str">
        <f>'CE. 16'!L30</f>
        <v/>
      </c>
      <c r="AM27" s="547"/>
      <c r="AN27" s="544" t="str">
        <f>'CE. 17'!L30</f>
        <v/>
      </c>
      <c r="AO27" s="545"/>
      <c r="AP27" s="546" t="str">
        <f>'CE. 18'!L30</f>
        <v/>
      </c>
      <c r="AQ27" s="547"/>
      <c r="AR27" s="544" t="str">
        <f>'CE. 19'!L30</f>
        <v/>
      </c>
      <c r="AS27" s="545"/>
      <c r="AT27" s="546" t="str">
        <f>'CE. 20'!L30</f>
        <v/>
      </c>
      <c r="AU27" s="547"/>
      <c r="AV27" s="544" t="str">
        <f>'CE. 21'!L30</f>
        <v/>
      </c>
      <c r="AW27" s="545"/>
      <c r="AX27" s="546" t="str">
        <f>'CE. 22'!L30</f>
        <v/>
      </c>
      <c r="AY27" s="547"/>
      <c r="AZ27" s="544" t="str">
        <f>'CE. 23'!L30</f>
        <v/>
      </c>
      <c r="BA27" s="545"/>
      <c r="BB27" s="546" t="str">
        <f>'CE. 24'!L30</f>
        <v/>
      </c>
      <c r="BC27" s="547"/>
      <c r="BD27" s="544" t="str">
        <f>'CE. 25'!L30</f>
        <v/>
      </c>
      <c r="BE27" s="545"/>
      <c r="BF27" s="546" t="str">
        <f>'CE. 26'!L30</f>
        <v/>
      </c>
      <c r="BG27" s="547"/>
      <c r="BH27" s="544" t="str">
        <f>'CE. 27'!L30</f>
        <v/>
      </c>
      <c r="BI27" s="545"/>
      <c r="BJ27" s="546" t="str">
        <f>'CE. 28'!L30</f>
        <v/>
      </c>
      <c r="BK27" s="547"/>
      <c r="BL27" s="544" t="str">
        <f>'CE. 29'!L30</f>
        <v/>
      </c>
      <c r="BM27" s="545"/>
      <c r="BN27" s="546" t="str">
        <f>'CE. 30'!L30</f>
        <v/>
      </c>
      <c r="BO27" s="547"/>
      <c r="BP27" s="544" t="str">
        <f>'CE. 31'!L30</f>
        <v/>
      </c>
      <c r="BQ27" s="545"/>
      <c r="BR27" s="546" t="str">
        <f>'CE. 32'!L30</f>
        <v/>
      </c>
      <c r="BS27" s="547"/>
      <c r="BT27" s="544" t="str">
        <f>'CE. 33'!L30</f>
        <v/>
      </c>
      <c r="BU27" s="545"/>
      <c r="BV27" s="546" t="str">
        <f>'CE. 34'!L30</f>
        <v/>
      </c>
      <c r="BW27" s="547"/>
      <c r="BX27" s="544" t="str">
        <f>'CE. 35'!L30</f>
        <v/>
      </c>
      <c r="BY27" s="545"/>
      <c r="BZ27" s="546" t="str">
        <f>'CE. 36'!L30</f>
        <v/>
      </c>
      <c r="CA27" s="547"/>
      <c r="CB27" s="544" t="str">
        <f>'CE. 37'!L30</f>
        <v/>
      </c>
      <c r="CC27" s="545"/>
      <c r="CD27" s="546" t="str">
        <f>'CE. 38'!L30</f>
        <v/>
      </c>
      <c r="CE27" s="547"/>
      <c r="CF27" s="544" t="str">
        <f>'CE. 39'!L30</f>
        <v/>
      </c>
      <c r="CG27" s="545"/>
      <c r="CH27" s="546" t="str">
        <f>'CE. 40'!L30</f>
        <v/>
      </c>
      <c r="CI27" s="547"/>
      <c r="CJ27" s="544" t="str">
        <f>'CE. 41'!L30</f>
        <v/>
      </c>
      <c r="CK27" s="545"/>
      <c r="CL27" s="546" t="str">
        <f>'CE. 42'!L30</f>
        <v/>
      </c>
      <c r="CM27" s="547"/>
      <c r="CN27" s="544" t="str">
        <f>'CE. 43'!L30</f>
        <v/>
      </c>
      <c r="CO27" s="545"/>
      <c r="CP27" s="546" t="str">
        <f>'CE. 44'!L30</f>
        <v/>
      </c>
      <c r="CQ27" s="547"/>
      <c r="CR27" s="544" t="str">
        <f>'CE. 45'!L30</f>
        <v/>
      </c>
      <c r="CS27" s="545"/>
      <c r="CT27" s="546" t="str">
        <f>'CE. 46'!L30</f>
        <v/>
      </c>
      <c r="CU27" s="547"/>
      <c r="CV27" s="544" t="str">
        <f>'CE. 47'!L30</f>
        <v/>
      </c>
      <c r="CW27" s="545"/>
      <c r="CX27" s="546" t="str">
        <f>'CE. 48'!L30</f>
        <v/>
      </c>
      <c r="CY27" s="547"/>
      <c r="CZ27" s="544" t="str">
        <f>'CE. 49'!L30</f>
        <v/>
      </c>
      <c r="DA27" s="545"/>
      <c r="DB27" s="546" t="str">
        <f>'CE. 50'!L30</f>
        <v/>
      </c>
      <c r="DC27" s="547"/>
      <c r="DD27" s="544" t="str">
        <f>'CE. 51'!L30</f>
        <v/>
      </c>
      <c r="DE27" s="545"/>
      <c r="DF27" s="546" t="str">
        <f>'CE. 52'!L30</f>
        <v/>
      </c>
      <c r="DG27" s="547"/>
      <c r="DH27" s="544" t="str">
        <f>'CE. 53'!L30</f>
        <v/>
      </c>
      <c r="DI27" s="545"/>
      <c r="DJ27" s="546" t="str">
        <f>'CE. 54'!L30</f>
        <v/>
      </c>
      <c r="DK27" s="547"/>
      <c r="DL27" s="544" t="str">
        <f>'CE. 55'!L30</f>
        <v/>
      </c>
      <c r="DM27" s="545"/>
      <c r="DN27" s="546" t="str">
        <f>'CE. 56'!L30</f>
        <v/>
      </c>
      <c r="DO27" s="547"/>
      <c r="DP27" s="544" t="str">
        <f>'CE. 57'!L30</f>
        <v/>
      </c>
      <c r="DQ27" s="545"/>
      <c r="DR27" s="546" t="str">
        <f>'CE. 58'!L30</f>
        <v/>
      </c>
      <c r="DS27" s="547"/>
      <c r="DT27" s="544" t="str">
        <f>'CE. 59'!L30</f>
        <v/>
      </c>
      <c r="DU27" s="545"/>
      <c r="DV27" s="546" t="str">
        <f>'CE. 60'!L30</f>
        <v/>
      </c>
      <c r="DW27" s="547"/>
    </row>
    <row r="28" spans="1:127">
      <c r="A28" s="95">
        <v>25</v>
      </c>
      <c r="B28" s="17" t="str">
        <f>FINAL!B36</f>
        <v/>
      </c>
      <c r="C28" s="258"/>
      <c r="D28" s="31" t="str">
        <f t="shared" si="58"/>
        <v/>
      </c>
      <c r="E28" s="31" t="str">
        <f t="shared" si="59"/>
        <v/>
      </c>
      <c r="F28" s="26" t="e">
        <f t="shared" si="60"/>
        <v>#DIV/0!</v>
      </c>
      <c r="G28" s="27" t="e">
        <f t="shared" si="61"/>
        <v>#DIV/0!</v>
      </c>
      <c r="H28" s="544" t="str">
        <f>'CE. 1'!L31</f>
        <v/>
      </c>
      <c r="I28" s="545"/>
      <c r="J28" s="546" t="str">
        <f>'CE. 2'!L31</f>
        <v/>
      </c>
      <c r="K28" s="546"/>
      <c r="L28" s="544" t="str">
        <f>'CE. 3'!L31</f>
        <v/>
      </c>
      <c r="M28" s="544"/>
      <c r="N28" s="546" t="str">
        <f>'CE. 4'!L31</f>
        <v/>
      </c>
      <c r="O28" s="546"/>
      <c r="P28" s="544" t="str">
        <f>'CE. 5'!L31</f>
        <v/>
      </c>
      <c r="Q28" s="544"/>
      <c r="R28" s="546" t="str">
        <f>'CE. 6'!L31</f>
        <v/>
      </c>
      <c r="S28" s="547"/>
      <c r="T28" s="544" t="str">
        <f>'CE. 7'!L31</f>
        <v/>
      </c>
      <c r="U28" s="545"/>
      <c r="V28" s="546" t="str">
        <f>'CE. 8'!L31</f>
        <v/>
      </c>
      <c r="W28" s="547"/>
      <c r="X28" s="544" t="str">
        <f>'CE. 9'!L31</f>
        <v/>
      </c>
      <c r="Y28" s="545"/>
      <c r="Z28" s="546" t="str">
        <f>'CE. 10'!L31</f>
        <v/>
      </c>
      <c r="AA28" s="547"/>
      <c r="AB28" s="544" t="str">
        <f>'CE. 11'!L31</f>
        <v/>
      </c>
      <c r="AC28" s="545"/>
      <c r="AD28" s="546" t="str">
        <f>'CE. 12'!L31</f>
        <v/>
      </c>
      <c r="AE28" s="547"/>
      <c r="AF28" s="544" t="str">
        <f>'CE. 13'!L31</f>
        <v/>
      </c>
      <c r="AG28" s="545"/>
      <c r="AH28" s="546" t="str">
        <f>'CE. 14'!L31</f>
        <v/>
      </c>
      <c r="AI28" s="547"/>
      <c r="AJ28" s="544" t="str">
        <f>'CE. 15'!L31</f>
        <v/>
      </c>
      <c r="AK28" s="545"/>
      <c r="AL28" s="546" t="str">
        <f>'CE. 16'!L31</f>
        <v/>
      </c>
      <c r="AM28" s="547"/>
      <c r="AN28" s="544" t="str">
        <f>'CE. 17'!L31</f>
        <v/>
      </c>
      <c r="AO28" s="545"/>
      <c r="AP28" s="546" t="str">
        <f>'CE. 18'!L31</f>
        <v/>
      </c>
      <c r="AQ28" s="547"/>
      <c r="AR28" s="544" t="str">
        <f>'CE. 19'!L31</f>
        <v/>
      </c>
      <c r="AS28" s="545"/>
      <c r="AT28" s="546" t="str">
        <f>'CE. 20'!L31</f>
        <v/>
      </c>
      <c r="AU28" s="547"/>
      <c r="AV28" s="544" t="str">
        <f>'CE. 21'!L31</f>
        <v/>
      </c>
      <c r="AW28" s="545"/>
      <c r="AX28" s="546" t="str">
        <f>'CE. 22'!L31</f>
        <v/>
      </c>
      <c r="AY28" s="547"/>
      <c r="AZ28" s="544" t="str">
        <f>'CE. 23'!L31</f>
        <v/>
      </c>
      <c r="BA28" s="545"/>
      <c r="BB28" s="546" t="str">
        <f>'CE. 24'!L31</f>
        <v/>
      </c>
      <c r="BC28" s="547"/>
      <c r="BD28" s="544" t="str">
        <f>'CE. 25'!L31</f>
        <v/>
      </c>
      <c r="BE28" s="545"/>
      <c r="BF28" s="546" t="str">
        <f>'CE. 26'!L31</f>
        <v/>
      </c>
      <c r="BG28" s="547"/>
      <c r="BH28" s="544" t="str">
        <f>'CE. 27'!L31</f>
        <v/>
      </c>
      <c r="BI28" s="545"/>
      <c r="BJ28" s="546" t="str">
        <f>'CE. 28'!L31</f>
        <v/>
      </c>
      <c r="BK28" s="547"/>
      <c r="BL28" s="544" t="str">
        <f>'CE. 29'!L31</f>
        <v/>
      </c>
      <c r="BM28" s="545"/>
      <c r="BN28" s="546" t="str">
        <f>'CE. 30'!L31</f>
        <v/>
      </c>
      <c r="BO28" s="547"/>
      <c r="BP28" s="544" t="str">
        <f>'CE. 31'!L31</f>
        <v/>
      </c>
      <c r="BQ28" s="545"/>
      <c r="BR28" s="546" t="str">
        <f>'CE. 32'!L31</f>
        <v/>
      </c>
      <c r="BS28" s="547"/>
      <c r="BT28" s="544" t="str">
        <f>'CE. 33'!L31</f>
        <v/>
      </c>
      <c r="BU28" s="545"/>
      <c r="BV28" s="546" t="str">
        <f>'CE. 34'!L31</f>
        <v/>
      </c>
      <c r="BW28" s="547"/>
      <c r="BX28" s="544" t="str">
        <f>'CE. 35'!L31</f>
        <v/>
      </c>
      <c r="BY28" s="545"/>
      <c r="BZ28" s="546" t="str">
        <f>'CE. 36'!L31</f>
        <v/>
      </c>
      <c r="CA28" s="547"/>
      <c r="CB28" s="544" t="str">
        <f>'CE. 37'!L31</f>
        <v/>
      </c>
      <c r="CC28" s="545"/>
      <c r="CD28" s="546" t="str">
        <f>'CE. 38'!L31</f>
        <v/>
      </c>
      <c r="CE28" s="547"/>
      <c r="CF28" s="544" t="str">
        <f>'CE. 39'!L31</f>
        <v/>
      </c>
      <c r="CG28" s="545"/>
      <c r="CH28" s="546" t="str">
        <f>'CE. 40'!L31</f>
        <v/>
      </c>
      <c r="CI28" s="547"/>
      <c r="CJ28" s="544" t="str">
        <f>'CE. 41'!L31</f>
        <v/>
      </c>
      <c r="CK28" s="545"/>
      <c r="CL28" s="546" t="str">
        <f>'CE. 42'!L31</f>
        <v/>
      </c>
      <c r="CM28" s="547"/>
      <c r="CN28" s="544" t="str">
        <f>'CE. 43'!L31</f>
        <v/>
      </c>
      <c r="CO28" s="545"/>
      <c r="CP28" s="546" t="str">
        <f>'CE. 44'!L31</f>
        <v/>
      </c>
      <c r="CQ28" s="547"/>
      <c r="CR28" s="544" t="str">
        <f>'CE. 45'!L31</f>
        <v/>
      </c>
      <c r="CS28" s="545"/>
      <c r="CT28" s="546" t="str">
        <f>'CE. 46'!L31</f>
        <v/>
      </c>
      <c r="CU28" s="547"/>
      <c r="CV28" s="544" t="str">
        <f>'CE. 47'!L31</f>
        <v/>
      </c>
      <c r="CW28" s="545"/>
      <c r="CX28" s="546" t="str">
        <f>'CE. 48'!L31</f>
        <v/>
      </c>
      <c r="CY28" s="547"/>
      <c r="CZ28" s="544" t="str">
        <f>'CE. 49'!L31</f>
        <v/>
      </c>
      <c r="DA28" s="545"/>
      <c r="DB28" s="546" t="str">
        <f>'CE. 50'!L31</f>
        <v/>
      </c>
      <c r="DC28" s="547"/>
      <c r="DD28" s="544" t="str">
        <f>'CE. 51'!L31</f>
        <v/>
      </c>
      <c r="DE28" s="545"/>
      <c r="DF28" s="546" t="str">
        <f>'CE. 52'!L31</f>
        <v/>
      </c>
      <c r="DG28" s="547"/>
      <c r="DH28" s="544" t="str">
        <f>'CE. 53'!L31</f>
        <v/>
      </c>
      <c r="DI28" s="545"/>
      <c r="DJ28" s="546" t="str">
        <f>'CE. 54'!L31</f>
        <v/>
      </c>
      <c r="DK28" s="547"/>
      <c r="DL28" s="544" t="str">
        <f>'CE. 55'!L31</f>
        <v/>
      </c>
      <c r="DM28" s="545"/>
      <c r="DN28" s="546" t="str">
        <f>'CE. 56'!L31</f>
        <v/>
      </c>
      <c r="DO28" s="547"/>
      <c r="DP28" s="544" t="str">
        <f>'CE. 57'!L31</f>
        <v/>
      </c>
      <c r="DQ28" s="545"/>
      <c r="DR28" s="546" t="str">
        <f>'CE. 58'!L31</f>
        <v/>
      </c>
      <c r="DS28" s="547"/>
      <c r="DT28" s="544" t="str">
        <f>'CE. 59'!L31</f>
        <v/>
      </c>
      <c r="DU28" s="545"/>
      <c r="DV28" s="546" t="str">
        <f>'CE. 60'!L31</f>
        <v/>
      </c>
      <c r="DW28" s="547"/>
    </row>
    <row r="29" spans="1:127">
      <c r="A29" s="95">
        <v>26</v>
      </c>
      <c r="B29" s="239" t="str">
        <f>FINAL!B37</f>
        <v/>
      </c>
      <c r="C29" s="258"/>
      <c r="D29" s="31" t="str">
        <f t="shared" si="58"/>
        <v/>
      </c>
      <c r="E29" s="31" t="str">
        <f t="shared" si="59"/>
        <v/>
      </c>
      <c r="F29" s="26" t="e">
        <f t="shared" si="60"/>
        <v>#DIV/0!</v>
      </c>
      <c r="G29" s="27" t="e">
        <f t="shared" si="61"/>
        <v>#DIV/0!</v>
      </c>
      <c r="H29" s="544" t="str">
        <f>'CE. 1'!L32</f>
        <v/>
      </c>
      <c r="I29" s="545"/>
      <c r="J29" s="546" t="str">
        <f>'CE. 2'!L32</f>
        <v/>
      </c>
      <c r="K29" s="546"/>
      <c r="L29" s="544" t="str">
        <f>'CE. 3'!L32</f>
        <v/>
      </c>
      <c r="M29" s="544"/>
      <c r="N29" s="546" t="str">
        <f>'CE. 4'!L32</f>
        <v/>
      </c>
      <c r="O29" s="546"/>
      <c r="P29" s="544" t="str">
        <f>'CE. 5'!L32</f>
        <v/>
      </c>
      <c r="Q29" s="544"/>
      <c r="R29" s="546" t="str">
        <f>'CE. 6'!L32</f>
        <v/>
      </c>
      <c r="S29" s="547"/>
      <c r="T29" s="544" t="str">
        <f>'CE. 7'!L32</f>
        <v/>
      </c>
      <c r="U29" s="545"/>
      <c r="V29" s="546" t="str">
        <f>'CE. 8'!L32</f>
        <v/>
      </c>
      <c r="W29" s="547"/>
      <c r="X29" s="544" t="str">
        <f>'CE. 9'!L32</f>
        <v/>
      </c>
      <c r="Y29" s="545"/>
      <c r="Z29" s="546" t="str">
        <f>'CE. 10'!L32</f>
        <v/>
      </c>
      <c r="AA29" s="547"/>
      <c r="AB29" s="544" t="str">
        <f>'CE. 11'!L32</f>
        <v/>
      </c>
      <c r="AC29" s="545"/>
      <c r="AD29" s="546" t="str">
        <f>'CE. 12'!L32</f>
        <v/>
      </c>
      <c r="AE29" s="547"/>
      <c r="AF29" s="544" t="str">
        <f>'CE. 13'!L32</f>
        <v/>
      </c>
      <c r="AG29" s="545"/>
      <c r="AH29" s="546" t="str">
        <f>'CE. 14'!L32</f>
        <v/>
      </c>
      <c r="AI29" s="547"/>
      <c r="AJ29" s="544" t="str">
        <f>'CE. 15'!L32</f>
        <v/>
      </c>
      <c r="AK29" s="545"/>
      <c r="AL29" s="546" t="str">
        <f>'CE. 16'!L32</f>
        <v/>
      </c>
      <c r="AM29" s="547"/>
      <c r="AN29" s="544" t="str">
        <f>'CE. 17'!L32</f>
        <v/>
      </c>
      <c r="AO29" s="545"/>
      <c r="AP29" s="546" t="str">
        <f>'CE. 18'!L32</f>
        <v/>
      </c>
      <c r="AQ29" s="547"/>
      <c r="AR29" s="544" t="str">
        <f>'CE. 19'!L32</f>
        <v/>
      </c>
      <c r="AS29" s="545"/>
      <c r="AT29" s="546" t="str">
        <f>'CE. 20'!L32</f>
        <v/>
      </c>
      <c r="AU29" s="547"/>
      <c r="AV29" s="544" t="str">
        <f>'CE. 21'!L32</f>
        <v/>
      </c>
      <c r="AW29" s="545"/>
      <c r="AX29" s="546" t="str">
        <f>'CE. 22'!L32</f>
        <v/>
      </c>
      <c r="AY29" s="547"/>
      <c r="AZ29" s="544" t="str">
        <f>'CE. 23'!L32</f>
        <v/>
      </c>
      <c r="BA29" s="545"/>
      <c r="BB29" s="546" t="str">
        <f>'CE. 24'!L32</f>
        <v/>
      </c>
      <c r="BC29" s="547"/>
      <c r="BD29" s="544" t="str">
        <f>'CE. 25'!L32</f>
        <v/>
      </c>
      <c r="BE29" s="545"/>
      <c r="BF29" s="546" t="str">
        <f>'CE. 26'!L32</f>
        <v/>
      </c>
      <c r="BG29" s="547"/>
      <c r="BH29" s="544" t="str">
        <f>'CE. 27'!L32</f>
        <v/>
      </c>
      <c r="BI29" s="545"/>
      <c r="BJ29" s="546" t="str">
        <f>'CE. 28'!L32</f>
        <v/>
      </c>
      <c r="BK29" s="547"/>
      <c r="BL29" s="544" t="str">
        <f>'CE. 29'!L32</f>
        <v/>
      </c>
      <c r="BM29" s="545"/>
      <c r="BN29" s="546" t="str">
        <f>'CE. 30'!L32</f>
        <v/>
      </c>
      <c r="BO29" s="547"/>
      <c r="BP29" s="544" t="str">
        <f>'CE. 31'!L32</f>
        <v/>
      </c>
      <c r="BQ29" s="545"/>
      <c r="BR29" s="546" t="str">
        <f>'CE. 32'!L32</f>
        <v/>
      </c>
      <c r="BS29" s="547"/>
      <c r="BT29" s="544" t="str">
        <f>'CE. 33'!L32</f>
        <v/>
      </c>
      <c r="BU29" s="545"/>
      <c r="BV29" s="546" t="str">
        <f>'CE. 34'!L32</f>
        <v/>
      </c>
      <c r="BW29" s="547"/>
      <c r="BX29" s="544" t="str">
        <f>'CE. 35'!L32</f>
        <v/>
      </c>
      <c r="BY29" s="545"/>
      <c r="BZ29" s="546" t="str">
        <f>'CE. 36'!L32</f>
        <v/>
      </c>
      <c r="CA29" s="547"/>
      <c r="CB29" s="544" t="str">
        <f>'CE. 37'!L32</f>
        <v/>
      </c>
      <c r="CC29" s="545"/>
      <c r="CD29" s="546" t="str">
        <f>'CE. 38'!L32</f>
        <v/>
      </c>
      <c r="CE29" s="547"/>
      <c r="CF29" s="544" t="str">
        <f>'CE. 39'!L32</f>
        <v/>
      </c>
      <c r="CG29" s="545"/>
      <c r="CH29" s="546" t="str">
        <f>'CE. 40'!L32</f>
        <v/>
      </c>
      <c r="CI29" s="547"/>
      <c r="CJ29" s="544" t="str">
        <f>'CE. 41'!L32</f>
        <v/>
      </c>
      <c r="CK29" s="545"/>
      <c r="CL29" s="546" t="str">
        <f>'CE. 42'!L32</f>
        <v/>
      </c>
      <c r="CM29" s="547"/>
      <c r="CN29" s="544" t="str">
        <f>'CE. 43'!L32</f>
        <v/>
      </c>
      <c r="CO29" s="545"/>
      <c r="CP29" s="546" t="str">
        <f>'CE. 44'!L32</f>
        <v/>
      </c>
      <c r="CQ29" s="547"/>
      <c r="CR29" s="544" t="str">
        <f>'CE. 45'!L32</f>
        <v/>
      </c>
      <c r="CS29" s="545"/>
      <c r="CT29" s="546" t="str">
        <f>'CE. 46'!L32</f>
        <v/>
      </c>
      <c r="CU29" s="547"/>
      <c r="CV29" s="544" t="str">
        <f>'CE. 47'!L32</f>
        <v/>
      </c>
      <c r="CW29" s="545"/>
      <c r="CX29" s="546" t="str">
        <f>'CE. 48'!L32</f>
        <v/>
      </c>
      <c r="CY29" s="547"/>
      <c r="CZ29" s="544" t="str">
        <f>'CE. 49'!L32</f>
        <v/>
      </c>
      <c r="DA29" s="545"/>
      <c r="DB29" s="546" t="str">
        <f>'CE. 50'!L32</f>
        <v/>
      </c>
      <c r="DC29" s="547"/>
      <c r="DD29" s="544" t="str">
        <f>'CE. 51'!L32</f>
        <v/>
      </c>
      <c r="DE29" s="545"/>
      <c r="DF29" s="546" t="str">
        <f>'CE. 52'!L32</f>
        <v/>
      </c>
      <c r="DG29" s="547"/>
      <c r="DH29" s="544" t="str">
        <f>'CE. 53'!L32</f>
        <v/>
      </c>
      <c r="DI29" s="545"/>
      <c r="DJ29" s="546" t="str">
        <f>'CE. 54'!L32</f>
        <v/>
      </c>
      <c r="DK29" s="547"/>
      <c r="DL29" s="544" t="str">
        <f>'CE. 55'!L32</f>
        <v/>
      </c>
      <c r="DM29" s="545"/>
      <c r="DN29" s="546" t="str">
        <f>'CE. 56'!L32</f>
        <v/>
      </c>
      <c r="DO29" s="547"/>
      <c r="DP29" s="544" t="str">
        <f>'CE. 57'!L32</f>
        <v/>
      </c>
      <c r="DQ29" s="545"/>
      <c r="DR29" s="546" t="str">
        <f>'CE. 58'!L32</f>
        <v/>
      </c>
      <c r="DS29" s="547"/>
      <c r="DT29" s="544" t="str">
        <f>'CE. 59'!L32</f>
        <v/>
      </c>
      <c r="DU29" s="545"/>
      <c r="DV29" s="546" t="str">
        <f>'CE. 60'!L32</f>
        <v/>
      </c>
      <c r="DW29" s="547"/>
    </row>
    <row r="30" spans="1:127">
      <c r="A30" s="95">
        <v>27</v>
      </c>
      <c r="B30" s="17" t="str">
        <f>FINAL!B38</f>
        <v/>
      </c>
      <c r="C30" s="258"/>
      <c r="D30" s="31" t="str">
        <f t="shared" si="58"/>
        <v/>
      </c>
      <c r="E30" s="31" t="str">
        <f t="shared" si="59"/>
        <v/>
      </c>
      <c r="F30" s="26" t="e">
        <f t="shared" si="60"/>
        <v>#DIV/0!</v>
      </c>
      <c r="G30" s="27" t="e">
        <f t="shared" si="61"/>
        <v>#DIV/0!</v>
      </c>
      <c r="H30" s="544" t="str">
        <f>'CE. 1'!L33</f>
        <v/>
      </c>
      <c r="I30" s="545"/>
      <c r="J30" s="546" t="str">
        <f>'CE. 2'!L33</f>
        <v/>
      </c>
      <c r="K30" s="546"/>
      <c r="L30" s="544" t="str">
        <f>'CE. 3'!L33</f>
        <v/>
      </c>
      <c r="M30" s="544"/>
      <c r="N30" s="546" t="str">
        <f>'CE. 4'!L33</f>
        <v/>
      </c>
      <c r="O30" s="546"/>
      <c r="P30" s="544" t="str">
        <f>'CE. 5'!L33</f>
        <v/>
      </c>
      <c r="Q30" s="544"/>
      <c r="R30" s="546" t="str">
        <f>'CE. 6'!L33</f>
        <v/>
      </c>
      <c r="S30" s="547"/>
      <c r="T30" s="544" t="str">
        <f>'CE. 7'!L33</f>
        <v/>
      </c>
      <c r="U30" s="545"/>
      <c r="V30" s="546" t="str">
        <f>'CE. 8'!L33</f>
        <v/>
      </c>
      <c r="W30" s="547"/>
      <c r="X30" s="544" t="str">
        <f>'CE. 9'!L33</f>
        <v/>
      </c>
      <c r="Y30" s="545"/>
      <c r="Z30" s="546" t="str">
        <f>'CE. 10'!L33</f>
        <v/>
      </c>
      <c r="AA30" s="547"/>
      <c r="AB30" s="544" t="str">
        <f>'CE. 11'!L33</f>
        <v/>
      </c>
      <c r="AC30" s="545"/>
      <c r="AD30" s="546" t="str">
        <f>'CE. 12'!L33</f>
        <v/>
      </c>
      <c r="AE30" s="547"/>
      <c r="AF30" s="544" t="str">
        <f>'CE. 13'!L33</f>
        <v/>
      </c>
      <c r="AG30" s="545"/>
      <c r="AH30" s="546" t="str">
        <f>'CE. 14'!L33</f>
        <v/>
      </c>
      <c r="AI30" s="547"/>
      <c r="AJ30" s="544" t="str">
        <f>'CE. 15'!L33</f>
        <v/>
      </c>
      <c r="AK30" s="545"/>
      <c r="AL30" s="546" t="str">
        <f>'CE. 16'!L33</f>
        <v/>
      </c>
      <c r="AM30" s="547"/>
      <c r="AN30" s="544" t="str">
        <f>'CE. 17'!L33</f>
        <v/>
      </c>
      <c r="AO30" s="545"/>
      <c r="AP30" s="546" t="str">
        <f>'CE. 18'!L33</f>
        <v/>
      </c>
      <c r="AQ30" s="547"/>
      <c r="AR30" s="544" t="str">
        <f>'CE. 19'!L33</f>
        <v/>
      </c>
      <c r="AS30" s="545"/>
      <c r="AT30" s="546" t="str">
        <f>'CE. 20'!L33</f>
        <v/>
      </c>
      <c r="AU30" s="547"/>
      <c r="AV30" s="544" t="str">
        <f>'CE. 21'!L33</f>
        <v/>
      </c>
      <c r="AW30" s="545"/>
      <c r="AX30" s="546" t="str">
        <f>'CE. 22'!L33</f>
        <v/>
      </c>
      <c r="AY30" s="547"/>
      <c r="AZ30" s="544" t="str">
        <f>'CE. 23'!L33</f>
        <v/>
      </c>
      <c r="BA30" s="545"/>
      <c r="BB30" s="546" t="str">
        <f>'CE. 24'!L33</f>
        <v/>
      </c>
      <c r="BC30" s="547"/>
      <c r="BD30" s="544" t="str">
        <f>'CE. 25'!L33</f>
        <v/>
      </c>
      <c r="BE30" s="545"/>
      <c r="BF30" s="546" t="str">
        <f>'CE. 26'!L33</f>
        <v/>
      </c>
      <c r="BG30" s="547"/>
      <c r="BH30" s="544" t="str">
        <f>'CE. 27'!L33</f>
        <v/>
      </c>
      <c r="BI30" s="545"/>
      <c r="BJ30" s="546" t="str">
        <f>'CE. 28'!L33</f>
        <v/>
      </c>
      <c r="BK30" s="547"/>
      <c r="BL30" s="544" t="str">
        <f>'CE. 29'!L33</f>
        <v/>
      </c>
      <c r="BM30" s="545"/>
      <c r="BN30" s="546" t="str">
        <f>'CE. 30'!L33</f>
        <v/>
      </c>
      <c r="BO30" s="547"/>
      <c r="BP30" s="544" t="str">
        <f>'CE. 31'!L33</f>
        <v/>
      </c>
      <c r="BQ30" s="545"/>
      <c r="BR30" s="546" t="str">
        <f>'CE. 32'!L33</f>
        <v/>
      </c>
      <c r="BS30" s="547"/>
      <c r="BT30" s="544" t="str">
        <f>'CE. 33'!L33</f>
        <v/>
      </c>
      <c r="BU30" s="545"/>
      <c r="BV30" s="546" t="str">
        <f>'CE. 34'!L33</f>
        <v/>
      </c>
      <c r="BW30" s="547"/>
      <c r="BX30" s="544" t="str">
        <f>'CE. 35'!L33</f>
        <v/>
      </c>
      <c r="BY30" s="545"/>
      <c r="BZ30" s="546" t="str">
        <f>'CE. 36'!L33</f>
        <v/>
      </c>
      <c r="CA30" s="547"/>
      <c r="CB30" s="544" t="str">
        <f>'CE. 37'!L33</f>
        <v/>
      </c>
      <c r="CC30" s="545"/>
      <c r="CD30" s="546" t="str">
        <f>'CE. 38'!L33</f>
        <v/>
      </c>
      <c r="CE30" s="547"/>
      <c r="CF30" s="544" t="str">
        <f>'CE. 39'!L33</f>
        <v/>
      </c>
      <c r="CG30" s="545"/>
      <c r="CH30" s="546" t="str">
        <f>'CE. 40'!L33</f>
        <v/>
      </c>
      <c r="CI30" s="547"/>
      <c r="CJ30" s="544" t="str">
        <f>'CE. 41'!L33</f>
        <v/>
      </c>
      <c r="CK30" s="545"/>
      <c r="CL30" s="546" t="str">
        <f>'CE. 42'!L33</f>
        <v/>
      </c>
      <c r="CM30" s="547"/>
      <c r="CN30" s="544" t="str">
        <f>'CE. 43'!L33</f>
        <v/>
      </c>
      <c r="CO30" s="545"/>
      <c r="CP30" s="546" t="str">
        <f>'CE. 44'!L33</f>
        <v/>
      </c>
      <c r="CQ30" s="547"/>
      <c r="CR30" s="544" t="str">
        <f>'CE. 45'!L33</f>
        <v/>
      </c>
      <c r="CS30" s="545"/>
      <c r="CT30" s="546" t="str">
        <f>'CE. 46'!L33</f>
        <v/>
      </c>
      <c r="CU30" s="547"/>
      <c r="CV30" s="544" t="str">
        <f>'CE. 47'!L33</f>
        <v/>
      </c>
      <c r="CW30" s="545"/>
      <c r="CX30" s="546" t="str">
        <f>'CE. 48'!L33</f>
        <v/>
      </c>
      <c r="CY30" s="547"/>
      <c r="CZ30" s="544" t="str">
        <f>'CE. 49'!L33</f>
        <v/>
      </c>
      <c r="DA30" s="545"/>
      <c r="DB30" s="546" t="str">
        <f>'CE. 50'!L33</f>
        <v/>
      </c>
      <c r="DC30" s="547"/>
      <c r="DD30" s="544" t="str">
        <f>'CE. 51'!L33</f>
        <v/>
      </c>
      <c r="DE30" s="545"/>
      <c r="DF30" s="546" t="str">
        <f>'CE. 52'!L33</f>
        <v/>
      </c>
      <c r="DG30" s="547"/>
      <c r="DH30" s="544" t="str">
        <f>'CE. 53'!L33</f>
        <v/>
      </c>
      <c r="DI30" s="545"/>
      <c r="DJ30" s="546" t="str">
        <f>'CE. 54'!L33</f>
        <v/>
      </c>
      <c r="DK30" s="547"/>
      <c r="DL30" s="544" t="str">
        <f>'CE. 55'!L33</f>
        <v/>
      </c>
      <c r="DM30" s="545"/>
      <c r="DN30" s="546" t="str">
        <f>'CE. 56'!L33</f>
        <v/>
      </c>
      <c r="DO30" s="547"/>
      <c r="DP30" s="544" t="str">
        <f>'CE. 57'!L33</f>
        <v/>
      </c>
      <c r="DQ30" s="545"/>
      <c r="DR30" s="546" t="str">
        <f>'CE. 58'!L33</f>
        <v/>
      </c>
      <c r="DS30" s="547"/>
      <c r="DT30" s="544" t="str">
        <f>'CE. 59'!L33</f>
        <v/>
      </c>
      <c r="DU30" s="545"/>
      <c r="DV30" s="546" t="str">
        <f>'CE. 60'!L33</f>
        <v/>
      </c>
      <c r="DW30" s="547"/>
    </row>
    <row r="31" spans="1:127">
      <c r="A31" s="95">
        <v>28</v>
      </c>
      <c r="B31" s="239" t="str">
        <f>FINAL!B39</f>
        <v/>
      </c>
      <c r="C31" s="258"/>
      <c r="D31" s="31" t="str">
        <f t="shared" si="58"/>
        <v/>
      </c>
      <c r="E31" s="31" t="str">
        <f t="shared" si="59"/>
        <v/>
      </c>
      <c r="F31" s="26" t="e">
        <f t="shared" si="60"/>
        <v>#DIV/0!</v>
      </c>
      <c r="G31" s="27" t="e">
        <f t="shared" si="61"/>
        <v>#DIV/0!</v>
      </c>
      <c r="H31" s="544" t="str">
        <f>'CE. 1'!L34</f>
        <v/>
      </c>
      <c r="I31" s="545"/>
      <c r="J31" s="546" t="str">
        <f>'CE. 2'!L34</f>
        <v/>
      </c>
      <c r="K31" s="546"/>
      <c r="L31" s="544" t="str">
        <f>'CE. 3'!L34</f>
        <v/>
      </c>
      <c r="M31" s="544"/>
      <c r="N31" s="546" t="str">
        <f>'CE. 4'!L34</f>
        <v/>
      </c>
      <c r="O31" s="546"/>
      <c r="P31" s="544" t="str">
        <f>'CE. 5'!L34</f>
        <v/>
      </c>
      <c r="Q31" s="544"/>
      <c r="R31" s="546" t="str">
        <f>'CE. 6'!L34</f>
        <v/>
      </c>
      <c r="S31" s="547"/>
      <c r="T31" s="544" t="str">
        <f>'CE. 7'!L34</f>
        <v/>
      </c>
      <c r="U31" s="545"/>
      <c r="V31" s="546" t="str">
        <f>'CE. 8'!L34</f>
        <v/>
      </c>
      <c r="W31" s="547"/>
      <c r="X31" s="544" t="str">
        <f>'CE. 9'!L34</f>
        <v/>
      </c>
      <c r="Y31" s="545"/>
      <c r="Z31" s="546" t="str">
        <f>'CE. 10'!L34</f>
        <v/>
      </c>
      <c r="AA31" s="547"/>
      <c r="AB31" s="544" t="str">
        <f>'CE. 11'!L34</f>
        <v/>
      </c>
      <c r="AC31" s="545"/>
      <c r="AD31" s="546" t="str">
        <f>'CE. 12'!L34</f>
        <v/>
      </c>
      <c r="AE31" s="547"/>
      <c r="AF31" s="544" t="str">
        <f>'CE. 13'!L34</f>
        <v/>
      </c>
      <c r="AG31" s="545"/>
      <c r="AH31" s="546" t="str">
        <f>'CE. 14'!L34</f>
        <v/>
      </c>
      <c r="AI31" s="547"/>
      <c r="AJ31" s="544" t="str">
        <f>'CE. 15'!L34</f>
        <v/>
      </c>
      <c r="AK31" s="545"/>
      <c r="AL31" s="546" t="str">
        <f>'CE. 16'!L34</f>
        <v/>
      </c>
      <c r="AM31" s="547"/>
      <c r="AN31" s="544" t="str">
        <f>'CE. 17'!L34</f>
        <v/>
      </c>
      <c r="AO31" s="545"/>
      <c r="AP31" s="546" t="str">
        <f>'CE. 18'!L34</f>
        <v/>
      </c>
      <c r="AQ31" s="547"/>
      <c r="AR31" s="544" t="str">
        <f>'CE. 19'!L34</f>
        <v/>
      </c>
      <c r="AS31" s="545"/>
      <c r="AT31" s="546" t="str">
        <f>'CE. 20'!L34</f>
        <v/>
      </c>
      <c r="AU31" s="547"/>
      <c r="AV31" s="544" t="str">
        <f>'CE. 21'!L34</f>
        <v/>
      </c>
      <c r="AW31" s="545"/>
      <c r="AX31" s="546" t="str">
        <f>'CE. 22'!L34</f>
        <v/>
      </c>
      <c r="AY31" s="547"/>
      <c r="AZ31" s="544" t="str">
        <f>'CE. 23'!L34</f>
        <v/>
      </c>
      <c r="BA31" s="545"/>
      <c r="BB31" s="546" t="str">
        <f>'CE. 24'!L34</f>
        <v/>
      </c>
      <c r="BC31" s="547"/>
      <c r="BD31" s="544" t="str">
        <f>'CE. 25'!L34</f>
        <v/>
      </c>
      <c r="BE31" s="545"/>
      <c r="BF31" s="546" t="str">
        <f>'CE. 26'!L34</f>
        <v/>
      </c>
      <c r="BG31" s="547"/>
      <c r="BH31" s="544" t="str">
        <f>'CE. 27'!L34</f>
        <v/>
      </c>
      <c r="BI31" s="545"/>
      <c r="BJ31" s="546" t="str">
        <f>'CE. 28'!L34</f>
        <v/>
      </c>
      <c r="BK31" s="547"/>
      <c r="BL31" s="544" t="str">
        <f>'CE. 29'!L34</f>
        <v/>
      </c>
      <c r="BM31" s="545"/>
      <c r="BN31" s="546" t="str">
        <f>'CE. 30'!L34</f>
        <v/>
      </c>
      <c r="BO31" s="547"/>
      <c r="BP31" s="544" t="str">
        <f>'CE. 31'!L34</f>
        <v/>
      </c>
      <c r="BQ31" s="545"/>
      <c r="BR31" s="546" t="str">
        <f>'CE. 32'!L34</f>
        <v/>
      </c>
      <c r="BS31" s="547"/>
      <c r="BT31" s="544" t="str">
        <f>'CE. 33'!L34</f>
        <v/>
      </c>
      <c r="BU31" s="545"/>
      <c r="BV31" s="546" t="str">
        <f>'CE. 34'!L34</f>
        <v/>
      </c>
      <c r="BW31" s="547"/>
      <c r="BX31" s="544" t="str">
        <f>'CE. 35'!L34</f>
        <v/>
      </c>
      <c r="BY31" s="545"/>
      <c r="BZ31" s="546" t="str">
        <f>'CE. 36'!L34</f>
        <v/>
      </c>
      <c r="CA31" s="547"/>
      <c r="CB31" s="544" t="str">
        <f>'CE. 37'!L34</f>
        <v/>
      </c>
      <c r="CC31" s="545"/>
      <c r="CD31" s="546" t="str">
        <f>'CE. 38'!L34</f>
        <v/>
      </c>
      <c r="CE31" s="547"/>
      <c r="CF31" s="544" t="str">
        <f>'CE. 39'!L34</f>
        <v/>
      </c>
      <c r="CG31" s="545"/>
      <c r="CH31" s="546" t="str">
        <f>'CE. 40'!L34</f>
        <v/>
      </c>
      <c r="CI31" s="547"/>
      <c r="CJ31" s="544" t="str">
        <f>'CE. 41'!L34</f>
        <v/>
      </c>
      <c r="CK31" s="545"/>
      <c r="CL31" s="546" t="str">
        <f>'CE. 42'!L34</f>
        <v/>
      </c>
      <c r="CM31" s="547"/>
      <c r="CN31" s="544" t="str">
        <f>'CE. 43'!L34</f>
        <v/>
      </c>
      <c r="CO31" s="545"/>
      <c r="CP31" s="546" t="str">
        <f>'CE. 44'!L34</f>
        <v/>
      </c>
      <c r="CQ31" s="547"/>
      <c r="CR31" s="544" t="str">
        <f>'CE. 45'!L34</f>
        <v/>
      </c>
      <c r="CS31" s="545"/>
      <c r="CT31" s="546" t="str">
        <f>'CE. 46'!L34</f>
        <v/>
      </c>
      <c r="CU31" s="547"/>
      <c r="CV31" s="544" t="str">
        <f>'CE. 47'!L34</f>
        <v/>
      </c>
      <c r="CW31" s="545"/>
      <c r="CX31" s="546" t="str">
        <f>'CE. 48'!L34</f>
        <v/>
      </c>
      <c r="CY31" s="547"/>
      <c r="CZ31" s="544" t="str">
        <f>'CE. 49'!L34</f>
        <v/>
      </c>
      <c r="DA31" s="545"/>
      <c r="DB31" s="546" t="str">
        <f>'CE. 50'!L34</f>
        <v/>
      </c>
      <c r="DC31" s="547"/>
      <c r="DD31" s="544" t="str">
        <f>'CE. 51'!L34</f>
        <v/>
      </c>
      <c r="DE31" s="545"/>
      <c r="DF31" s="546" t="str">
        <f>'CE. 52'!L34</f>
        <v/>
      </c>
      <c r="DG31" s="547"/>
      <c r="DH31" s="544" t="str">
        <f>'CE. 53'!L34</f>
        <v/>
      </c>
      <c r="DI31" s="545"/>
      <c r="DJ31" s="546" t="str">
        <f>'CE. 54'!L34</f>
        <v/>
      </c>
      <c r="DK31" s="547"/>
      <c r="DL31" s="544" t="str">
        <f>'CE. 55'!L34</f>
        <v/>
      </c>
      <c r="DM31" s="545"/>
      <c r="DN31" s="546" t="str">
        <f>'CE. 56'!L34</f>
        <v/>
      </c>
      <c r="DO31" s="547"/>
      <c r="DP31" s="544" t="str">
        <f>'CE. 57'!L34</f>
        <v/>
      </c>
      <c r="DQ31" s="545"/>
      <c r="DR31" s="546" t="str">
        <f>'CE. 58'!L34</f>
        <v/>
      </c>
      <c r="DS31" s="547"/>
      <c r="DT31" s="544" t="str">
        <f>'CE. 59'!L34</f>
        <v/>
      </c>
      <c r="DU31" s="545"/>
      <c r="DV31" s="546" t="str">
        <f>'CE. 60'!L34</f>
        <v/>
      </c>
      <c r="DW31" s="547"/>
    </row>
    <row r="32" spans="1:127">
      <c r="A32" s="95">
        <v>29</v>
      </c>
      <c r="B32" s="17" t="str">
        <f>FINAL!B40</f>
        <v/>
      </c>
      <c r="C32" s="258"/>
      <c r="D32" s="31" t="str">
        <f t="shared" si="58"/>
        <v/>
      </c>
      <c r="E32" s="31" t="str">
        <f t="shared" si="59"/>
        <v/>
      </c>
      <c r="F32" s="26" t="e">
        <f t="shared" si="60"/>
        <v>#DIV/0!</v>
      </c>
      <c r="G32" s="27" t="e">
        <f t="shared" si="61"/>
        <v>#DIV/0!</v>
      </c>
      <c r="H32" s="544" t="str">
        <f>'CE. 1'!L35</f>
        <v/>
      </c>
      <c r="I32" s="545"/>
      <c r="J32" s="546" t="str">
        <f>'CE. 2'!L35</f>
        <v/>
      </c>
      <c r="K32" s="546"/>
      <c r="L32" s="544" t="str">
        <f>'CE. 3'!L35</f>
        <v/>
      </c>
      <c r="M32" s="544"/>
      <c r="N32" s="546" t="str">
        <f>'CE. 4'!L35</f>
        <v/>
      </c>
      <c r="O32" s="546"/>
      <c r="P32" s="544" t="str">
        <f>'CE. 5'!L35</f>
        <v/>
      </c>
      <c r="Q32" s="544"/>
      <c r="R32" s="546" t="str">
        <f>'CE. 6'!L35</f>
        <v/>
      </c>
      <c r="S32" s="547"/>
      <c r="T32" s="544" t="str">
        <f>'CE. 7'!L35</f>
        <v/>
      </c>
      <c r="U32" s="545"/>
      <c r="V32" s="546" t="str">
        <f>'CE. 8'!L35</f>
        <v/>
      </c>
      <c r="W32" s="547"/>
      <c r="X32" s="544" t="str">
        <f>'CE. 9'!L35</f>
        <v/>
      </c>
      <c r="Y32" s="545"/>
      <c r="Z32" s="546" t="str">
        <f>'CE. 10'!L35</f>
        <v/>
      </c>
      <c r="AA32" s="547"/>
      <c r="AB32" s="544" t="str">
        <f>'CE. 11'!L35</f>
        <v/>
      </c>
      <c r="AC32" s="545"/>
      <c r="AD32" s="546" t="str">
        <f>'CE. 12'!L35</f>
        <v/>
      </c>
      <c r="AE32" s="547"/>
      <c r="AF32" s="544" t="str">
        <f>'CE. 13'!L35</f>
        <v/>
      </c>
      <c r="AG32" s="545"/>
      <c r="AH32" s="546" t="str">
        <f>'CE. 14'!L35</f>
        <v/>
      </c>
      <c r="AI32" s="547"/>
      <c r="AJ32" s="544" t="str">
        <f>'CE. 15'!L35</f>
        <v/>
      </c>
      <c r="AK32" s="545"/>
      <c r="AL32" s="546" t="str">
        <f>'CE. 16'!L35</f>
        <v/>
      </c>
      <c r="AM32" s="547"/>
      <c r="AN32" s="544" t="str">
        <f>'CE. 17'!L35</f>
        <v/>
      </c>
      <c r="AO32" s="545"/>
      <c r="AP32" s="546" t="str">
        <f>'CE. 18'!L35</f>
        <v/>
      </c>
      <c r="AQ32" s="547"/>
      <c r="AR32" s="544" t="str">
        <f>'CE. 19'!L35</f>
        <v/>
      </c>
      <c r="AS32" s="545"/>
      <c r="AT32" s="546" t="str">
        <f>'CE. 20'!L35</f>
        <v/>
      </c>
      <c r="AU32" s="547"/>
      <c r="AV32" s="544" t="str">
        <f>'CE. 21'!L35</f>
        <v/>
      </c>
      <c r="AW32" s="545"/>
      <c r="AX32" s="546" t="str">
        <f>'CE. 22'!L35</f>
        <v/>
      </c>
      <c r="AY32" s="547"/>
      <c r="AZ32" s="544" t="str">
        <f>'CE. 23'!L35</f>
        <v/>
      </c>
      <c r="BA32" s="545"/>
      <c r="BB32" s="546" t="str">
        <f>'CE. 24'!L35</f>
        <v/>
      </c>
      <c r="BC32" s="547"/>
      <c r="BD32" s="544" t="str">
        <f>'CE. 25'!L35</f>
        <v/>
      </c>
      <c r="BE32" s="545"/>
      <c r="BF32" s="546" t="str">
        <f>'CE. 26'!L35</f>
        <v/>
      </c>
      <c r="BG32" s="547"/>
      <c r="BH32" s="544" t="str">
        <f>'CE. 27'!L35</f>
        <v/>
      </c>
      <c r="BI32" s="545"/>
      <c r="BJ32" s="546" t="str">
        <f>'CE. 28'!L35</f>
        <v/>
      </c>
      <c r="BK32" s="547"/>
      <c r="BL32" s="544" t="str">
        <f>'CE. 29'!L35</f>
        <v/>
      </c>
      <c r="BM32" s="545"/>
      <c r="BN32" s="546" t="str">
        <f>'CE. 30'!L35</f>
        <v/>
      </c>
      <c r="BO32" s="547"/>
      <c r="BP32" s="544" t="str">
        <f>'CE. 31'!L35</f>
        <v/>
      </c>
      <c r="BQ32" s="545"/>
      <c r="BR32" s="546" t="str">
        <f>'CE. 32'!L35</f>
        <v/>
      </c>
      <c r="BS32" s="547"/>
      <c r="BT32" s="544" t="str">
        <f>'CE. 33'!L35</f>
        <v/>
      </c>
      <c r="BU32" s="545"/>
      <c r="BV32" s="546" t="str">
        <f>'CE. 34'!L35</f>
        <v/>
      </c>
      <c r="BW32" s="547"/>
      <c r="BX32" s="544" t="str">
        <f>'CE. 35'!L35</f>
        <v/>
      </c>
      <c r="BY32" s="545"/>
      <c r="BZ32" s="546" t="str">
        <f>'CE. 36'!L35</f>
        <v/>
      </c>
      <c r="CA32" s="547"/>
      <c r="CB32" s="544" t="str">
        <f>'CE. 37'!L35</f>
        <v/>
      </c>
      <c r="CC32" s="545"/>
      <c r="CD32" s="546" t="str">
        <f>'CE. 38'!L35</f>
        <v/>
      </c>
      <c r="CE32" s="547"/>
      <c r="CF32" s="544" t="str">
        <f>'CE. 39'!L35</f>
        <v/>
      </c>
      <c r="CG32" s="545"/>
      <c r="CH32" s="546" t="str">
        <f>'CE. 40'!L35</f>
        <v/>
      </c>
      <c r="CI32" s="547"/>
      <c r="CJ32" s="544" t="str">
        <f>'CE. 41'!L35</f>
        <v/>
      </c>
      <c r="CK32" s="545"/>
      <c r="CL32" s="546" t="str">
        <f>'CE. 42'!L35</f>
        <v/>
      </c>
      <c r="CM32" s="547"/>
      <c r="CN32" s="544" t="str">
        <f>'CE. 43'!L35</f>
        <v/>
      </c>
      <c r="CO32" s="545"/>
      <c r="CP32" s="546" t="str">
        <f>'CE. 44'!L35</f>
        <v/>
      </c>
      <c r="CQ32" s="547"/>
      <c r="CR32" s="544" t="str">
        <f>'CE. 45'!L35</f>
        <v/>
      </c>
      <c r="CS32" s="545"/>
      <c r="CT32" s="546" t="str">
        <f>'CE. 46'!L35</f>
        <v/>
      </c>
      <c r="CU32" s="547"/>
      <c r="CV32" s="544" t="str">
        <f>'CE. 47'!L35</f>
        <v/>
      </c>
      <c r="CW32" s="545"/>
      <c r="CX32" s="546" t="str">
        <f>'CE. 48'!L35</f>
        <v/>
      </c>
      <c r="CY32" s="547"/>
      <c r="CZ32" s="544" t="str">
        <f>'CE. 49'!L35</f>
        <v/>
      </c>
      <c r="DA32" s="545"/>
      <c r="DB32" s="546" t="str">
        <f>'CE. 50'!L35</f>
        <v/>
      </c>
      <c r="DC32" s="547"/>
      <c r="DD32" s="544" t="str">
        <f>'CE. 51'!L35</f>
        <v/>
      </c>
      <c r="DE32" s="545"/>
      <c r="DF32" s="546" t="str">
        <f>'CE. 52'!L35</f>
        <v/>
      </c>
      <c r="DG32" s="547"/>
      <c r="DH32" s="544" t="str">
        <f>'CE. 53'!L35</f>
        <v/>
      </c>
      <c r="DI32" s="545"/>
      <c r="DJ32" s="546" t="str">
        <f>'CE. 54'!L35</f>
        <v/>
      </c>
      <c r="DK32" s="547"/>
      <c r="DL32" s="544" t="str">
        <f>'CE. 55'!L35</f>
        <v/>
      </c>
      <c r="DM32" s="545"/>
      <c r="DN32" s="546" t="str">
        <f>'CE. 56'!L35</f>
        <v/>
      </c>
      <c r="DO32" s="547"/>
      <c r="DP32" s="544" t="str">
        <f>'CE. 57'!L35</f>
        <v/>
      </c>
      <c r="DQ32" s="545"/>
      <c r="DR32" s="546" t="str">
        <f>'CE. 58'!L35</f>
        <v/>
      </c>
      <c r="DS32" s="547"/>
      <c r="DT32" s="544" t="str">
        <f>'CE. 59'!L35</f>
        <v/>
      </c>
      <c r="DU32" s="545"/>
      <c r="DV32" s="546" t="str">
        <f>'CE. 60'!L35</f>
        <v/>
      </c>
      <c r="DW32" s="547"/>
    </row>
    <row r="33" spans="1:127">
      <c r="A33" s="95">
        <v>30</v>
      </c>
      <c r="B33" s="239" t="str">
        <f>FINAL!B41</f>
        <v/>
      </c>
      <c r="C33" s="258"/>
      <c r="D33" s="31" t="str">
        <f t="shared" si="58"/>
        <v/>
      </c>
      <c r="E33" s="31" t="str">
        <f t="shared" si="59"/>
        <v/>
      </c>
      <c r="F33" s="26" t="e">
        <f t="shared" si="60"/>
        <v>#DIV/0!</v>
      </c>
      <c r="G33" s="27" t="e">
        <f t="shared" si="61"/>
        <v>#DIV/0!</v>
      </c>
      <c r="H33" s="544" t="str">
        <f>'CE. 1'!L36</f>
        <v/>
      </c>
      <c r="I33" s="545"/>
      <c r="J33" s="546" t="str">
        <f>'CE. 2'!L36</f>
        <v/>
      </c>
      <c r="K33" s="546"/>
      <c r="L33" s="544" t="str">
        <f>'CE. 3'!L36</f>
        <v/>
      </c>
      <c r="M33" s="544"/>
      <c r="N33" s="546" t="str">
        <f>'CE. 4'!L36</f>
        <v/>
      </c>
      <c r="O33" s="546"/>
      <c r="P33" s="544" t="str">
        <f>'CE. 5'!L36</f>
        <v/>
      </c>
      <c r="Q33" s="544"/>
      <c r="R33" s="546" t="str">
        <f>'CE. 6'!L36</f>
        <v/>
      </c>
      <c r="S33" s="547"/>
      <c r="T33" s="544" t="str">
        <f>'CE. 7'!L36</f>
        <v/>
      </c>
      <c r="U33" s="545"/>
      <c r="V33" s="546" t="str">
        <f>'CE. 8'!L36</f>
        <v/>
      </c>
      <c r="W33" s="547"/>
      <c r="X33" s="544" t="str">
        <f>'CE. 9'!L36</f>
        <v/>
      </c>
      <c r="Y33" s="545"/>
      <c r="Z33" s="546" t="str">
        <f>'CE. 10'!L36</f>
        <v/>
      </c>
      <c r="AA33" s="547"/>
      <c r="AB33" s="544" t="str">
        <f>'CE. 11'!L36</f>
        <v/>
      </c>
      <c r="AC33" s="545"/>
      <c r="AD33" s="546" t="str">
        <f>'CE. 12'!L36</f>
        <v/>
      </c>
      <c r="AE33" s="547"/>
      <c r="AF33" s="544" t="str">
        <f>'CE. 13'!L36</f>
        <v/>
      </c>
      <c r="AG33" s="545"/>
      <c r="AH33" s="546" t="str">
        <f>'CE. 14'!L36</f>
        <v/>
      </c>
      <c r="AI33" s="547"/>
      <c r="AJ33" s="544" t="str">
        <f>'CE. 15'!L36</f>
        <v/>
      </c>
      <c r="AK33" s="545"/>
      <c r="AL33" s="546" t="str">
        <f>'CE. 16'!L36</f>
        <v/>
      </c>
      <c r="AM33" s="547"/>
      <c r="AN33" s="544" t="str">
        <f>'CE. 17'!L36</f>
        <v/>
      </c>
      <c r="AO33" s="545"/>
      <c r="AP33" s="546" t="str">
        <f>'CE. 18'!L36</f>
        <v/>
      </c>
      <c r="AQ33" s="547"/>
      <c r="AR33" s="544" t="str">
        <f>'CE. 19'!L36</f>
        <v/>
      </c>
      <c r="AS33" s="545"/>
      <c r="AT33" s="546" t="str">
        <f>'CE. 20'!L36</f>
        <v/>
      </c>
      <c r="AU33" s="547"/>
      <c r="AV33" s="544" t="str">
        <f>'CE. 21'!L36</f>
        <v/>
      </c>
      <c r="AW33" s="545"/>
      <c r="AX33" s="546" t="str">
        <f>'CE. 22'!L36</f>
        <v/>
      </c>
      <c r="AY33" s="547"/>
      <c r="AZ33" s="544" t="str">
        <f>'CE. 23'!L36</f>
        <v/>
      </c>
      <c r="BA33" s="545"/>
      <c r="BB33" s="546" t="str">
        <f>'CE. 24'!L36</f>
        <v/>
      </c>
      <c r="BC33" s="547"/>
      <c r="BD33" s="544" t="str">
        <f>'CE. 25'!L36</f>
        <v/>
      </c>
      <c r="BE33" s="545"/>
      <c r="BF33" s="546" t="str">
        <f>'CE. 26'!L36</f>
        <v/>
      </c>
      <c r="BG33" s="547"/>
      <c r="BH33" s="544" t="str">
        <f>'CE. 27'!L36</f>
        <v/>
      </c>
      <c r="BI33" s="545"/>
      <c r="BJ33" s="546" t="str">
        <f>'CE. 28'!L36</f>
        <v/>
      </c>
      <c r="BK33" s="547"/>
      <c r="BL33" s="544" t="str">
        <f>'CE. 29'!L36</f>
        <v/>
      </c>
      <c r="BM33" s="545"/>
      <c r="BN33" s="546" t="str">
        <f>'CE. 30'!L36</f>
        <v/>
      </c>
      <c r="BO33" s="547"/>
      <c r="BP33" s="544" t="str">
        <f>'CE. 31'!L36</f>
        <v/>
      </c>
      <c r="BQ33" s="545"/>
      <c r="BR33" s="546" t="str">
        <f>'CE. 32'!L36</f>
        <v/>
      </c>
      <c r="BS33" s="547"/>
      <c r="BT33" s="544" t="str">
        <f>'CE. 33'!L36</f>
        <v/>
      </c>
      <c r="BU33" s="545"/>
      <c r="BV33" s="546" t="str">
        <f>'CE. 34'!L36</f>
        <v/>
      </c>
      <c r="BW33" s="547"/>
      <c r="BX33" s="544" t="str">
        <f>'CE. 35'!L36</f>
        <v/>
      </c>
      <c r="BY33" s="545"/>
      <c r="BZ33" s="546" t="str">
        <f>'CE. 36'!L36</f>
        <v/>
      </c>
      <c r="CA33" s="547"/>
      <c r="CB33" s="544" t="str">
        <f>'CE. 37'!L36</f>
        <v/>
      </c>
      <c r="CC33" s="545"/>
      <c r="CD33" s="546" t="str">
        <f>'CE. 38'!L36</f>
        <v/>
      </c>
      <c r="CE33" s="547"/>
      <c r="CF33" s="544" t="str">
        <f>'CE. 39'!L36</f>
        <v/>
      </c>
      <c r="CG33" s="545"/>
      <c r="CH33" s="546" t="str">
        <f>'CE. 40'!L36</f>
        <v/>
      </c>
      <c r="CI33" s="547"/>
      <c r="CJ33" s="544" t="str">
        <f>'CE. 41'!L36</f>
        <v/>
      </c>
      <c r="CK33" s="545"/>
      <c r="CL33" s="546" t="str">
        <f>'CE. 42'!L36</f>
        <v/>
      </c>
      <c r="CM33" s="547"/>
      <c r="CN33" s="544" t="str">
        <f>'CE. 43'!L36</f>
        <v/>
      </c>
      <c r="CO33" s="545"/>
      <c r="CP33" s="546" t="str">
        <f>'CE. 44'!L36</f>
        <v/>
      </c>
      <c r="CQ33" s="547"/>
      <c r="CR33" s="544" t="str">
        <f>'CE. 45'!L36</f>
        <v/>
      </c>
      <c r="CS33" s="545"/>
      <c r="CT33" s="546" t="str">
        <f>'CE. 46'!L36</f>
        <v/>
      </c>
      <c r="CU33" s="547"/>
      <c r="CV33" s="544" t="str">
        <f>'CE. 47'!L36</f>
        <v/>
      </c>
      <c r="CW33" s="545"/>
      <c r="CX33" s="546" t="str">
        <f>'CE. 48'!L36</f>
        <v/>
      </c>
      <c r="CY33" s="547"/>
      <c r="CZ33" s="544" t="str">
        <f>'CE. 49'!L36</f>
        <v/>
      </c>
      <c r="DA33" s="545"/>
      <c r="DB33" s="546" t="str">
        <f>'CE. 50'!L36</f>
        <v/>
      </c>
      <c r="DC33" s="547"/>
      <c r="DD33" s="544" t="str">
        <f>'CE. 51'!L36</f>
        <v/>
      </c>
      <c r="DE33" s="545"/>
      <c r="DF33" s="546" t="str">
        <f>'CE. 52'!L36</f>
        <v/>
      </c>
      <c r="DG33" s="547"/>
      <c r="DH33" s="544" t="str">
        <f>'CE. 53'!L36</f>
        <v/>
      </c>
      <c r="DI33" s="545"/>
      <c r="DJ33" s="546" t="str">
        <f>'CE. 54'!L36</f>
        <v/>
      </c>
      <c r="DK33" s="547"/>
      <c r="DL33" s="544" t="str">
        <f>'CE. 55'!L36</f>
        <v/>
      </c>
      <c r="DM33" s="545"/>
      <c r="DN33" s="546" t="str">
        <f>'CE. 56'!L36</f>
        <v/>
      </c>
      <c r="DO33" s="547"/>
      <c r="DP33" s="544" t="str">
        <f>'CE. 57'!L36</f>
        <v/>
      </c>
      <c r="DQ33" s="545"/>
      <c r="DR33" s="546" t="str">
        <f>'CE. 58'!L36</f>
        <v/>
      </c>
      <c r="DS33" s="547"/>
      <c r="DT33" s="544" t="str">
        <f>'CE. 59'!L36</f>
        <v/>
      </c>
      <c r="DU33" s="545"/>
      <c r="DV33" s="546" t="str">
        <f>'CE. 60'!L36</f>
        <v/>
      </c>
      <c r="DW33" s="547"/>
    </row>
    <row r="34" spans="1:127">
      <c r="A34" s="95">
        <v>31</v>
      </c>
      <c r="B34" s="17" t="str">
        <f>FINAL!B42</f>
        <v/>
      </c>
      <c r="C34" s="258"/>
      <c r="D34" s="31" t="str">
        <f t="shared" si="58"/>
        <v/>
      </c>
      <c r="E34" s="31" t="str">
        <f t="shared" si="59"/>
        <v/>
      </c>
      <c r="F34" s="26" t="e">
        <f t="shared" si="60"/>
        <v>#DIV/0!</v>
      </c>
      <c r="G34" s="27" t="e">
        <f t="shared" si="61"/>
        <v>#DIV/0!</v>
      </c>
      <c r="H34" s="544" t="str">
        <f>'CE. 1'!L37</f>
        <v/>
      </c>
      <c r="I34" s="545"/>
      <c r="J34" s="546" t="str">
        <f>'CE. 2'!L37</f>
        <v/>
      </c>
      <c r="K34" s="546"/>
      <c r="L34" s="544" t="str">
        <f>'CE. 3'!L37</f>
        <v/>
      </c>
      <c r="M34" s="544"/>
      <c r="N34" s="546" t="str">
        <f>'CE. 4'!L37</f>
        <v/>
      </c>
      <c r="O34" s="546"/>
      <c r="P34" s="544" t="str">
        <f>'CE. 5'!L37</f>
        <v/>
      </c>
      <c r="Q34" s="544"/>
      <c r="R34" s="546" t="str">
        <f>'CE. 6'!L37</f>
        <v/>
      </c>
      <c r="S34" s="547"/>
      <c r="T34" s="544" t="str">
        <f>'CE. 7'!L37</f>
        <v/>
      </c>
      <c r="U34" s="545"/>
      <c r="V34" s="546" t="str">
        <f>'CE. 8'!L37</f>
        <v/>
      </c>
      <c r="W34" s="547"/>
      <c r="X34" s="544" t="str">
        <f>'CE. 9'!L37</f>
        <v/>
      </c>
      <c r="Y34" s="545"/>
      <c r="Z34" s="546" t="str">
        <f>'CE. 10'!L37</f>
        <v/>
      </c>
      <c r="AA34" s="547"/>
      <c r="AB34" s="544" t="str">
        <f>'CE. 11'!L37</f>
        <v/>
      </c>
      <c r="AC34" s="545"/>
      <c r="AD34" s="546" t="str">
        <f>'CE. 12'!L37</f>
        <v/>
      </c>
      <c r="AE34" s="547"/>
      <c r="AF34" s="544" t="str">
        <f>'CE. 13'!L37</f>
        <v/>
      </c>
      <c r="AG34" s="545"/>
      <c r="AH34" s="546" t="str">
        <f>'CE. 14'!L37</f>
        <v/>
      </c>
      <c r="AI34" s="547"/>
      <c r="AJ34" s="544" t="str">
        <f>'CE. 15'!L37</f>
        <v/>
      </c>
      <c r="AK34" s="545"/>
      <c r="AL34" s="546" t="str">
        <f>'CE. 16'!L37</f>
        <v/>
      </c>
      <c r="AM34" s="547"/>
      <c r="AN34" s="544" t="str">
        <f>'CE. 17'!L37</f>
        <v/>
      </c>
      <c r="AO34" s="545"/>
      <c r="AP34" s="546" t="str">
        <f>'CE. 18'!L37</f>
        <v/>
      </c>
      <c r="AQ34" s="547"/>
      <c r="AR34" s="544" t="str">
        <f>'CE. 19'!L37</f>
        <v/>
      </c>
      <c r="AS34" s="545"/>
      <c r="AT34" s="546" t="str">
        <f>'CE. 20'!L37</f>
        <v/>
      </c>
      <c r="AU34" s="547"/>
      <c r="AV34" s="544" t="str">
        <f>'CE. 21'!L37</f>
        <v/>
      </c>
      <c r="AW34" s="545"/>
      <c r="AX34" s="546" t="str">
        <f>'CE. 22'!L37</f>
        <v/>
      </c>
      <c r="AY34" s="547"/>
      <c r="AZ34" s="544" t="str">
        <f>'CE. 23'!L37</f>
        <v/>
      </c>
      <c r="BA34" s="545"/>
      <c r="BB34" s="546" t="str">
        <f>'CE. 24'!L37</f>
        <v/>
      </c>
      <c r="BC34" s="547"/>
      <c r="BD34" s="544" t="str">
        <f>'CE. 25'!L37</f>
        <v/>
      </c>
      <c r="BE34" s="545"/>
      <c r="BF34" s="546" t="str">
        <f>'CE. 26'!L37</f>
        <v/>
      </c>
      <c r="BG34" s="547"/>
      <c r="BH34" s="544" t="str">
        <f>'CE. 27'!L37</f>
        <v/>
      </c>
      <c r="BI34" s="545"/>
      <c r="BJ34" s="546" t="str">
        <f>'CE. 28'!L37</f>
        <v/>
      </c>
      <c r="BK34" s="547"/>
      <c r="BL34" s="544" t="str">
        <f>'CE. 29'!L37</f>
        <v/>
      </c>
      <c r="BM34" s="545"/>
      <c r="BN34" s="546" t="str">
        <f>'CE. 30'!L37</f>
        <v/>
      </c>
      <c r="BO34" s="547"/>
      <c r="BP34" s="544" t="str">
        <f>'CE. 31'!L37</f>
        <v/>
      </c>
      <c r="BQ34" s="545"/>
      <c r="BR34" s="546" t="str">
        <f>'CE. 32'!L37</f>
        <v/>
      </c>
      <c r="BS34" s="547"/>
      <c r="BT34" s="544" t="str">
        <f>'CE. 33'!L37</f>
        <v/>
      </c>
      <c r="BU34" s="545"/>
      <c r="BV34" s="546" t="str">
        <f>'CE. 34'!L37</f>
        <v/>
      </c>
      <c r="BW34" s="547"/>
      <c r="BX34" s="544" t="str">
        <f>'CE. 35'!L37</f>
        <v/>
      </c>
      <c r="BY34" s="545"/>
      <c r="BZ34" s="546" t="str">
        <f>'CE. 36'!L37</f>
        <v/>
      </c>
      <c r="CA34" s="547"/>
      <c r="CB34" s="544" t="str">
        <f>'CE. 37'!L37</f>
        <v/>
      </c>
      <c r="CC34" s="545"/>
      <c r="CD34" s="546" t="str">
        <f>'CE. 38'!L37</f>
        <v/>
      </c>
      <c r="CE34" s="547"/>
      <c r="CF34" s="544" t="str">
        <f>'CE. 39'!L37</f>
        <v/>
      </c>
      <c r="CG34" s="545"/>
      <c r="CH34" s="546" t="str">
        <f>'CE. 40'!L37</f>
        <v/>
      </c>
      <c r="CI34" s="547"/>
      <c r="CJ34" s="544" t="str">
        <f>'CE. 41'!L37</f>
        <v/>
      </c>
      <c r="CK34" s="545"/>
      <c r="CL34" s="546" t="str">
        <f>'CE. 42'!L37</f>
        <v/>
      </c>
      <c r="CM34" s="547"/>
      <c r="CN34" s="544" t="str">
        <f>'CE. 43'!L37</f>
        <v/>
      </c>
      <c r="CO34" s="545"/>
      <c r="CP34" s="546" t="str">
        <f>'CE. 44'!L37</f>
        <v/>
      </c>
      <c r="CQ34" s="547"/>
      <c r="CR34" s="544" t="str">
        <f>'CE. 45'!L37</f>
        <v/>
      </c>
      <c r="CS34" s="545"/>
      <c r="CT34" s="546" t="str">
        <f>'CE. 46'!L37</f>
        <v/>
      </c>
      <c r="CU34" s="547"/>
      <c r="CV34" s="544" t="str">
        <f>'CE. 47'!L37</f>
        <v/>
      </c>
      <c r="CW34" s="545"/>
      <c r="CX34" s="546" t="str">
        <f>'CE. 48'!L37</f>
        <v/>
      </c>
      <c r="CY34" s="547"/>
      <c r="CZ34" s="544" t="str">
        <f>'CE. 49'!L37</f>
        <v/>
      </c>
      <c r="DA34" s="545"/>
      <c r="DB34" s="546" t="str">
        <f>'CE. 50'!L37</f>
        <v/>
      </c>
      <c r="DC34" s="547"/>
      <c r="DD34" s="544" t="str">
        <f>'CE. 51'!L37</f>
        <v/>
      </c>
      <c r="DE34" s="545"/>
      <c r="DF34" s="546" t="str">
        <f>'CE. 52'!L37</f>
        <v/>
      </c>
      <c r="DG34" s="547"/>
      <c r="DH34" s="544" t="str">
        <f>'CE. 53'!L37</f>
        <v/>
      </c>
      <c r="DI34" s="545"/>
      <c r="DJ34" s="546" t="str">
        <f>'CE. 54'!L37</f>
        <v/>
      </c>
      <c r="DK34" s="547"/>
      <c r="DL34" s="544" t="str">
        <f>'CE. 55'!L37</f>
        <v/>
      </c>
      <c r="DM34" s="545"/>
      <c r="DN34" s="546" t="str">
        <f>'CE. 56'!L37</f>
        <v/>
      </c>
      <c r="DO34" s="547"/>
      <c r="DP34" s="544" t="str">
        <f>'CE. 57'!L37</f>
        <v/>
      </c>
      <c r="DQ34" s="545"/>
      <c r="DR34" s="546" t="str">
        <f>'CE. 58'!L37</f>
        <v/>
      </c>
      <c r="DS34" s="547"/>
      <c r="DT34" s="544" t="str">
        <f>'CE. 59'!L37</f>
        <v/>
      </c>
      <c r="DU34" s="545"/>
      <c r="DV34" s="546" t="str">
        <f>'CE. 60'!L37</f>
        <v/>
      </c>
      <c r="DW34" s="547"/>
    </row>
    <row r="35" spans="1:127">
      <c r="A35" s="95">
        <v>32</v>
      </c>
      <c r="B35" s="239" t="str">
        <f>FINAL!B43</f>
        <v/>
      </c>
      <c r="C35" s="258"/>
      <c r="D35" s="31" t="str">
        <f t="shared" si="58"/>
        <v/>
      </c>
      <c r="E35" s="31" t="str">
        <f t="shared" si="59"/>
        <v/>
      </c>
      <c r="F35" s="26" t="e">
        <f t="shared" si="60"/>
        <v>#DIV/0!</v>
      </c>
      <c r="G35" s="27" t="e">
        <f t="shared" si="61"/>
        <v>#DIV/0!</v>
      </c>
      <c r="H35" s="544" t="str">
        <f>'CE. 1'!L38</f>
        <v/>
      </c>
      <c r="I35" s="545"/>
      <c r="J35" s="546" t="str">
        <f>'CE. 2'!L38</f>
        <v/>
      </c>
      <c r="K35" s="546"/>
      <c r="L35" s="544" t="str">
        <f>'CE. 3'!L38</f>
        <v/>
      </c>
      <c r="M35" s="544"/>
      <c r="N35" s="546" t="str">
        <f>'CE. 4'!L38</f>
        <v/>
      </c>
      <c r="O35" s="546"/>
      <c r="P35" s="544" t="str">
        <f>'CE. 5'!L38</f>
        <v/>
      </c>
      <c r="Q35" s="544"/>
      <c r="R35" s="546" t="str">
        <f>'CE. 6'!L38</f>
        <v/>
      </c>
      <c r="S35" s="547"/>
      <c r="T35" s="544" t="str">
        <f>'CE. 7'!L38</f>
        <v/>
      </c>
      <c r="U35" s="545"/>
      <c r="V35" s="546" t="str">
        <f>'CE. 8'!L38</f>
        <v/>
      </c>
      <c r="W35" s="547"/>
      <c r="X35" s="544" t="str">
        <f>'CE. 9'!L38</f>
        <v/>
      </c>
      <c r="Y35" s="545"/>
      <c r="Z35" s="546" t="str">
        <f>'CE. 10'!L38</f>
        <v/>
      </c>
      <c r="AA35" s="547"/>
      <c r="AB35" s="544" t="str">
        <f>'CE. 11'!L38</f>
        <v/>
      </c>
      <c r="AC35" s="545"/>
      <c r="AD35" s="546" t="str">
        <f>'CE. 12'!L38</f>
        <v/>
      </c>
      <c r="AE35" s="547"/>
      <c r="AF35" s="544" t="str">
        <f>'CE. 13'!L38</f>
        <v/>
      </c>
      <c r="AG35" s="545"/>
      <c r="AH35" s="546" t="str">
        <f>'CE. 14'!L38</f>
        <v/>
      </c>
      <c r="AI35" s="547"/>
      <c r="AJ35" s="544" t="str">
        <f>'CE. 15'!L38</f>
        <v/>
      </c>
      <c r="AK35" s="545"/>
      <c r="AL35" s="546" t="str">
        <f>'CE. 16'!L38</f>
        <v/>
      </c>
      <c r="AM35" s="547"/>
      <c r="AN35" s="544" t="str">
        <f>'CE. 17'!L38</f>
        <v/>
      </c>
      <c r="AO35" s="545"/>
      <c r="AP35" s="546" t="str">
        <f>'CE. 18'!L38</f>
        <v/>
      </c>
      <c r="AQ35" s="547"/>
      <c r="AR35" s="544" t="str">
        <f>'CE. 19'!L38</f>
        <v/>
      </c>
      <c r="AS35" s="545"/>
      <c r="AT35" s="546" t="str">
        <f>'CE. 20'!L38</f>
        <v/>
      </c>
      <c r="AU35" s="547"/>
      <c r="AV35" s="544" t="str">
        <f>'CE. 21'!L38</f>
        <v/>
      </c>
      <c r="AW35" s="545"/>
      <c r="AX35" s="546" t="str">
        <f>'CE. 22'!L38</f>
        <v/>
      </c>
      <c r="AY35" s="547"/>
      <c r="AZ35" s="544" t="str">
        <f>'CE. 23'!L38</f>
        <v/>
      </c>
      <c r="BA35" s="545"/>
      <c r="BB35" s="546" t="str">
        <f>'CE. 24'!L38</f>
        <v/>
      </c>
      <c r="BC35" s="547"/>
      <c r="BD35" s="544" t="str">
        <f>'CE. 25'!L38</f>
        <v/>
      </c>
      <c r="BE35" s="545"/>
      <c r="BF35" s="546" t="str">
        <f>'CE. 26'!L38</f>
        <v/>
      </c>
      <c r="BG35" s="547"/>
      <c r="BH35" s="544" t="str">
        <f>'CE. 27'!L38</f>
        <v/>
      </c>
      <c r="BI35" s="545"/>
      <c r="BJ35" s="546" t="str">
        <f>'CE. 28'!L38</f>
        <v/>
      </c>
      <c r="BK35" s="547"/>
      <c r="BL35" s="544" t="str">
        <f>'CE. 29'!L38</f>
        <v/>
      </c>
      <c r="BM35" s="545"/>
      <c r="BN35" s="546" t="str">
        <f>'CE. 30'!L38</f>
        <v/>
      </c>
      <c r="BO35" s="547"/>
      <c r="BP35" s="544" t="str">
        <f>'CE. 31'!L38</f>
        <v/>
      </c>
      <c r="BQ35" s="545"/>
      <c r="BR35" s="546" t="str">
        <f>'CE. 32'!L38</f>
        <v/>
      </c>
      <c r="BS35" s="547"/>
      <c r="BT35" s="544" t="str">
        <f>'CE. 33'!L38</f>
        <v/>
      </c>
      <c r="BU35" s="545"/>
      <c r="BV35" s="546" t="str">
        <f>'CE. 34'!L38</f>
        <v/>
      </c>
      <c r="BW35" s="547"/>
      <c r="BX35" s="544" t="str">
        <f>'CE. 35'!L38</f>
        <v/>
      </c>
      <c r="BY35" s="545"/>
      <c r="BZ35" s="546" t="str">
        <f>'CE. 36'!L38</f>
        <v/>
      </c>
      <c r="CA35" s="547"/>
      <c r="CB35" s="544" t="str">
        <f>'CE. 37'!L38</f>
        <v/>
      </c>
      <c r="CC35" s="545"/>
      <c r="CD35" s="546" t="str">
        <f>'CE. 38'!L38</f>
        <v/>
      </c>
      <c r="CE35" s="547"/>
      <c r="CF35" s="544" t="str">
        <f>'CE. 39'!L38</f>
        <v/>
      </c>
      <c r="CG35" s="545"/>
      <c r="CH35" s="546" t="str">
        <f>'CE. 40'!L38</f>
        <v/>
      </c>
      <c r="CI35" s="547"/>
      <c r="CJ35" s="544" t="str">
        <f>'CE. 41'!L38</f>
        <v/>
      </c>
      <c r="CK35" s="545"/>
      <c r="CL35" s="546" t="str">
        <f>'CE. 42'!L38</f>
        <v/>
      </c>
      <c r="CM35" s="547"/>
      <c r="CN35" s="544" t="str">
        <f>'CE. 43'!L38</f>
        <v/>
      </c>
      <c r="CO35" s="545"/>
      <c r="CP35" s="546" t="str">
        <f>'CE. 44'!L38</f>
        <v/>
      </c>
      <c r="CQ35" s="547"/>
      <c r="CR35" s="544" t="str">
        <f>'CE. 45'!L38</f>
        <v/>
      </c>
      <c r="CS35" s="545"/>
      <c r="CT35" s="546" t="str">
        <f>'CE. 46'!L38</f>
        <v/>
      </c>
      <c r="CU35" s="547"/>
      <c r="CV35" s="544" t="str">
        <f>'CE. 47'!L38</f>
        <v/>
      </c>
      <c r="CW35" s="545"/>
      <c r="CX35" s="546" t="str">
        <f>'CE. 48'!L38</f>
        <v/>
      </c>
      <c r="CY35" s="547"/>
      <c r="CZ35" s="544" t="str">
        <f>'CE. 49'!L38</f>
        <v/>
      </c>
      <c r="DA35" s="545"/>
      <c r="DB35" s="546" t="str">
        <f>'CE. 50'!L38</f>
        <v/>
      </c>
      <c r="DC35" s="547"/>
      <c r="DD35" s="544" t="str">
        <f>'CE. 51'!L38</f>
        <v/>
      </c>
      <c r="DE35" s="545"/>
      <c r="DF35" s="546" t="str">
        <f>'CE. 52'!L38</f>
        <v/>
      </c>
      <c r="DG35" s="547"/>
      <c r="DH35" s="544" t="str">
        <f>'CE. 53'!L38</f>
        <v/>
      </c>
      <c r="DI35" s="545"/>
      <c r="DJ35" s="546" t="str">
        <f>'CE. 54'!L38</f>
        <v/>
      </c>
      <c r="DK35" s="547"/>
      <c r="DL35" s="544" t="str">
        <f>'CE. 55'!L38</f>
        <v/>
      </c>
      <c r="DM35" s="545"/>
      <c r="DN35" s="546" t="str">
        <f>'CE. 56'!L38</f>
        <v/>
      </c>
      <c r="DO35" s="547"/>
      <c r="DP35" s="544" t="str">
        <f>'CE. 57'!L38</f>
        <v/>
      </c>
      <c r="DQ35" s="545"/>
      <c r="DR35" s="546" t="str">
        <f>'CE. 58'!L38</f>
        <v/>
      </c>
      <c r="DS35" s="547"/>
      <c r="DT35" s="544" t="str">
        <f>'CE. 59'!L38</f>
        <v/>
      </c>
      <c r="DU35" s="545"/>
      <c r="DV35" s="546" t="str">
        <f>'CE. 60'!L38</f>
        <v/>
      </c>
      <c r="DW35" s="547"/>
    </row>
    <row r="36" spans="1:127">
      <c r="A36" s="95">
        <v>33</v>
      </c>
      <c r="B36" s="17" t="str">
        <f>FINAL!B44</f>
        <v/>
      </c>
      <c r="C36" s="258"/>
      <c r="D36" s="31" t="str">
        <f t="shared" si="58"/>
        <v/>
      </c>
      <c r="E36" s="31" t="str">
        <f t="shared" si="59"/>
        <v/>
      </c>
      <c r="F36" s="26" t="e">
        <f t="shared" si="60"/>
        <v>#DIV/0!</v>
      </c>
      <c r="G36" s="27" t="e">
        <f t="shared" si="61"/>
        <v>#DIV/0!</v>
      </c>
      <c r="H36" s="544" t="str">
        <f>'CE. 1'!L39</f>
        <v/>
      </c>
      <c r="I36" s="545"/>
      <c r="J36" s="546" t="str">
        <f>'CE. 2'!L39</f>
        <v/>
      </c>
      <c r="K36" s="546"/>
      <c r="L36" s="544" t="str">
        <f>'CE. 3'!L39</f>
        <v/>
      </c>
      <c r="M36" s="544"/>
      <c r="N36" s="546" t="str">
        <f>'CE. 4'!L39</f>
        <v/>
      </c>
      <c r="O36" s="546"/>
      <c r="P36" s="544" t="str">
        <f>'CE. 5'!L39</f>
        <v/>
      </c>
      <c r="Q36" s="544"/>
      <c r="R36" s="546" t="str">
        <f>'CE. 6'!L39</f>
        <v/>
      </c>
      <c r="S36" s="547"/>
      <c r="T36" s="544" t="str">
        <f>'CE. 7'!L39</f>
        <v/>
      </c>
      <c r="U36" s="545"/>
      <c r="V36" s="546" t="str">
        <f>'CE. 8'!L39</f>
        <v/>
      </c>
      <c r="W36" s="547"/>
      <c r="X36" s="544" t="str">
        <f>'CE. 9'!L39</f>
        <v/>
      </c>
      <c r="Y36" s="545"/>
      <c r="Z36" s="546" t="str">
        <f>'CE. 10'!L39</f>
        <v/>
      </c>
      <c r="AA36" s="547"/>
      <c r="AB36" s="544" t="str">
        <f>'CE. 11'!L39</f>
        <v/>
      </c>
      <c r="AC36" s="545"/>
      <c r="AD36" s="546" t="str">
        <f>'CE. 12'!L39</f>
        <v/>
      </c>
      <c r="AE36" s="547"/>
      <c r="AF36" s="544" t="str">
        <f>'CE. 13'!L39</f>
        <v/>
      </c>
      <c r="AG36" s="545"/>
      <c r="AH36" s="546" t="str">
        <f>'CE. 14'!L39</f>
        <v/>
      </c>
      <c r="AI36" s="547"/>
      <c r="AJ36" s="544" t="str">
        <f>'CE. 15'!L39</f>
        <v/>
      </c>
      <c r="AK36" s="545"/>
      <c r="AL36" s="546" t="str">
        <f>'CE. 16'!L39</f>
        <v/>
      </c>
      <c r="AM36" s="547"/>
      <c r="AN36" s="544" t="str">
        <f>'CE. 17'!L39</f>
        <v/>
      </c>
      <c r="AO36" s="545"/>
      <c r="AP36" s="546" t="str">
        <f>'CE. 18'!L39</f>
        <v/>
      </c>
      <c r="AQ36" s="547"/>
      <c r="AR36" s="544" t="str">
        <f>'CE. 19'!L39</f>
        <v/>
      </c>
      <c r="AS36" s="545"/>
      <c r="AT36" s="546" t="str">
        <f>'CE. 20'!L39</f>
        <v/>
      </c>
      <c r="AU36" s="547"/>
      <c r="AV36" s="544" t="str">
        <f>'CE. 21'!L39</f>
        <v/>
      </c>
      <c r="AW36" s="545"/>
      <c r="AX36" s="546" t="str">
        <f>'CE. 22'!L39</f>
        <v/>
      </c>
      <c r="AY36" s="547"/>
      <c r="AZ36" s="544" t="str">
        <f>'CE. 23'!L39</f>
        <v/>
      </c>
      <c r="BA36" s="545"/>
      <c r="BB36" s="546" t="str">
        <f>'CE. 24'!L39</f>
        <v/>
      </c>
      <c r="BC36" s="547"/>
      <c r="BD36" s="544" t="str">
        <f>'CE. 25'!L39</f>
        <v/>
      </c>
      <c r="BE36" s="545"/>
      <c r="BF36" s="546" t="str">
        <f>'CE. 26'!L39</f>
        <v/>
      </c>
      <c r="BG36" s="547"/>
      <c r="BH36" s="544" t="str">
        <f>'CE. 27'!L39</f>
        <v/>
      </c>
      <c r="BI36" s="545"/>
      <c r="BJ36" s="546" t="str">
        <f>'CE. 28'!L39</f>
        <v/>
      </c>
      <c r="BK36" s="547"/>
      <c r="BL36" s="544" t="str">
        <f>'CE. 29'!L39</f>
        <v/>
      </c>
      <c r="BM36" s="545"/>
      <c r="BN36" s="546" t="str">
        <f>'CE. 30'!L39</f>
        <v/>
      </c>
      <c r="BO36" s="547"/>
      <c r="BP36" s="544" t="str">
        <f>'CE. 31'!L39</f>
        <v/>
      </c>
      <c r="BQ36" s="545"/>
      <c r="BR36" s="546" t="str">
        <f>'CE. 32'!L39</f>
        <v/>
      </c>
      <c r="BS36" s="547"/>
      <c r="BT36" s="544" t="str">
        <f>'CE. 33'!L39</f>
        <v/>
      </c>
      <c r="BU36" s="545"/>
      <c r="BV36" s="546" t="str">
        <f>'CE. 34'!L39</f>
        <v/>
      </c>
      <c r="BW36" s="547"/>
      <c r="BX36" s="544" t="str">
        <f>'CE. 35'!L39</f>
        <v/>
      </c>
      <c r="BY36" s="545"/>
      <c r="BZ36" s="546" t="str">
        <f>'CE. 36'!L39</f>
        <v/>
      </c>
      <c r="CA36" s="547"/>
      <c r="CB36" s="544" t="str">
        <f>'CE. 37'!L39</f>
        <v/>
      </c>
      <c r="CC36" s="545"/>
      <c r="CD36" s="546" t="str">
        <f>'CE. 38'!L39</f>
        <v/>
      </c>
      <c r="CE36" s="547"/>
      <c r="CF36" s="544" t="str">
        <f>'CE. 39'!L39</f>
        <v/>
      </c>
      <c r="CG36" s="545"/>
      <c r="CH36" s="546" t="str">
        <f>'CE. 40'!L39</f>
        <v/>
      </c>
      <c r="CI36" s="547"/>
      <c r="CJ36" s="544" t="str">
        <f>'CE. 41'!L39</f>
        <v/>
      </c>
      <c r="CK36" s="545"/>
      <c r="CL36" s="546" t="str">
        <f>'CE. 42'!L39</f>
        <v/>
      </c>
      <c r="CM36" s="547"/>
      <c r="CN36" s="544" t="str">
        <f>'CE. 43'!L39</f>
        <v/>
      </c>
      <c r="CO36" s="545"/>
      <c r="CP36" s="546" t="str">
        <f>'CE. 44'!L39</f>
        <v/>
      </c>
      <c r="CQ36" s="547"/>
      <c r="CR36" s="544" t="str">
        <f>'CE. 45'!L39</f>
        <v/>
      </c>
      <c r="CS36" s="545"/>
      <c r="CT36" s="546" t="str">
        <f>'CE. 46'!L39</f>
        <v/>
      </c>
      <c r="CU36" s="547"/>
      <c r="CV36" s="544" t="str">
        <f>'CE. 47'!L39</f>
        <v/>
      </c>
      <c r="CW36" s="545"/>
      <c r="CX36" s="546" t="str">
        <f>'CE. 48'!L39</f>
        <v/>
      </c>
      <c r="CY36" s="547"/>
      <c r="CZ36" s="544" t="str">
        <f>'CE. 49'!L39</f>
        <v/>
      </c>
      <c r="DA36" s="545"/>
      <c r="DB36" s="546" t="str">
        <f>'CE. 50'!L39</f>
        <v/>
      </c>
      <c r="DC36" s="547"/>
      <c r="DD36" s="544" t="str">
        <f>'CE. 51'!L39</f>
        <v/>
      </c>
      <c r="DE36" s="545"/>
      <c r="DF36" s="546" t="str">
        <f>'CE. 52'!L39</f>
        <v/>
      </c>
      <c r="DG36" s="547"/>
      <c r="DH36" s="544" t="str">
        <f>'CE. 53'!L39</f>
        <v/>
      </c>
      <c r="DI36" s="545"/>
      <c r="DJ36" s="546" t="str">
        <f>'CE. 54'!L39</f>
        <v/>
      </c>
      <c r="DK36" s="547"/>
      <c r="DL36" s="544" t="str">
        <f>'CE. 55'!L39</f>
        <v/>
      </c>
      <c r="DM36" s="545"/>
      <c r="DN36" s="546" t="str">
        <f>'CE. 56'!L39</f>
        <v/>
      </c>
      <c r="DO36" s="547"/>
      <c r="DP36" s="544" t="str">
        <f>'CE. 57'!L39</f>
        <v/>
      </c>
      <c r="DQ36" s="545"/>
      <c r="DR36" s="546" t="str">
        <f>'CE. 58'!L39</f>
        <v/>
      </c>
      <c r="DS36" s="547"/>
      <c r="DT36" s="544" t="str">
        <f>'CE. 59'!L39</f>
        <v/>
      </c>
      <c r="DU36" s="545"/>
      <c r="DV36" s="546" t="str">
        <f>'CE. 60'!L39</f>
        <v/>
      </c>
      <c r="DW36" s="547"/>
    </row>
    <row r="37" spans="1:127">
      <c r="A37" s="95">
        <v>34</v>
      </c>
      <c r="B37" s="239" t="str">
        <f>FINAL!B45</f>
        <v/>
      </c>
      <c r="C37" s="258"/>
      <c r="D37" s="31" t="str">
        <f t="shared" si="58"/>
        <v/>
      </c>
      <c r="E37" s="31" t="str">
        <f t="shared" si="59"/>
        <v/>
      </c>
      <c r="F37" s="26" t="e">
        <f t="shared" si="60"/>
        <v>#DIV/0!</v>
      </c>
      <c r="G37" s="27" t="e">
        <f t="shared" si="61"/>
        <v>#DIV/0!</v>
      </c>
      <c r="H37" s="544" t="str">
        <f>'CE. 1'!L40</f>
        <v/>
      </c>
      <c r="I37" s="545"/>
      <c r="J37" s="546" t="str">
        <f>'CE. 2'!L40</f>
        <v/>
      </c>
      <c r="K37" s="546"/>
      <c r="L37" s="544" t="str">
        <f>'CE. 3'!L40</f>
        <v/>
      </c>
      <c r="M37" s="544"/>
      <c r="N37" s="546" t="str">
        <f>'CE. 4'!L40</f>
        <v/>
      </c>
      <c r="O37" s="546"/>
      <c r="P37" s="544" t="str">
        <f>'CE. 5'!L40</f>
        <v/>
      </c>
      <c r="Q37" s="544"/>
      <c r="R37" s="546" t="str">
        <f>'CE. 6'!L40</f>
        <v/>
      </c>
      <c r="S37" s="547"/>
      <c r="T37" s="544" t="str">
        <f>'CE. 7'!L40</f>
        <v/>
      </c>
      <c r="U37" s="545"/>
      <c r="V37" s="546" t="str">
        <f>'CE. 8'!L40</f>
        <v/>
      </c>
      <c r="W37" s="547"/>
      <c r="X37" s="544" t="str">
        <f>'CE. 9'!L40</f>
        <v/>
      </c>
      <c r="Y37" s="545"/>
      <c r="Z37" s="546" t="str">
        <f>'CE. 10'!L40</f>
        <v/>
      </c>
      <c r="AA37" s="547"/>
      <c r="AB37" s="544" t="str">
        <f>'CE. 11'!L40</f>
        <v/>
      </c>
      <c r="AC37" s="545"/>
      <c r="AD37" s="546" t="str">
        <f>'CE. 12'!L40</f>
        <v/>
      </c>
      <c r="AE37" s="547"/>
      <c r="AF37" s="544" t="str">
        <f>'CE. 13'!L40</f>
        <v/>
      </c>
      <c r="AG37" s="545"/>
      <c r="AH37" s="546" t="str">
        <f>'CE. 14'!L40</f>
        <v/>
      </c>
      <c r="AI37" s="547"/>
      <c r="AJ37" s="544" t="str">
        <f>'CE. 15'!L40</f>
        <v/>
      </c>
      <c r="AK37" s="545"/>
      <c r="AL37" s="546" t="str">
        <f>'CE. 16'!L40</f>
        <v/>
      </c>
      <c r="AM37" s="547"/>
      <c r="AN37" s="544" t="str">
        <f>'CE. 17'!L40</f>
        <v/>
      </c>
      <c r="AO37" s="545"/>
      <c r="AP37" s="546" t="str">
        <f>'CE. 18'!L40</f>
        <v/>
      </c>
      <c r="AQ37" s="547"/>
      <c r="AR37" s="544" t="str">
        <f>'CE. 19'!L40</f>
        <v/>
      </c>
      <c r="AS37" s="545"/>
      <c r="AT37" s="546" t="str">
        <f>'CE. 20'!L40</f>
        <v/>
      </c>
      <c r="AU37" s="547"/>
      <c r="AV37" s="544" t="str">
        <f>'CE. 21'!L40</f>
        <v/>
      </c>
      <c r="AW37" s="545"/>
      <c r="AX37" s="546" t="str">
        <f>'CE. 22'!L40</f>
        <v/>
      </c>
      <c r="AY37" s="547"/>
      <c r="AZ37" s="544" t="str">
        <f>'CE. 23'!L40</f>
        <v/>
      </c>
      <c r="BA37" s="545"/>
      <c r="BB37" s="546" t="str">
        <f>'CE. 24'!L40</f>
        <v/>
      </c>
      <c r="BC37" s="547"/>
      <c r="BD37" s="544" t="str">
        <f>'CE. 25'!L40</f>
        <v/>
      </c>
      <c r="BE37" s="545"/>
      <c r="BF37" s="546" t="str">
        <f>'CE. 26'!L40</f>
        <v/>
      </c>
      <c r="BG37" s="547"/>
      <c r="BH37" s="544" t="str">
        <f>'CE. 27'!L40</f>
        <v/>
      </c>
      <c r="BI37" s="545"/>
      <c r="BJ37" s="546" t="str">
        <f>'CE. 28'!L40</f>
        <v/>
      </c>
      <c r="BK37" s="547"/>
      <c r="BL37" s="544" t="str">
        <f>'CE. 29'!L40</f>
        <v/>
      </c>
      <c r="BM37" s="545"/>
      <c r="BN37" s="546" t="str">
        <f>'CE. 30'!L40</f>
        <v/>
      </c>
      <c r="BO37" s="547"/>
      <c r="BP37" s="544" t="str">
        <f>'CE. 31'!L40</f>
        <v/>
      </c>
      <c r="BQ37" s="545"/>
      <c r="BR37" s="546" t="str">
        <f>'CE. 32'!L40</f>
        <v/>
      </c>
      <c r="BS37" s="547"/>
      <c r="BT37" s="544" t="str">
        <f>'CE. 33'!L40</f>
        <v/>
      </c>
      <c r="BU37" s="545"/>
      <c r="BV37" s="546" t="str">
        <f>'CE. 34'!L40</f>
        <v/>
      </c>
      <c r="BW37" s="547"/>
      <c r="BX37" s="544" t="str">
        <f>'CE. 35'!L40</f>
        <v/>
      </c>
      <c r="BY37" s="545"/>
      <c r="BZ37" s="546" t="str">
        <f>'CE. 36'!L40</f>
        <v/>
      </c>
      <c r="CA37" s="547"/>
      <c r="CB37" s="544" t="str">
        <f>'CE. 37'!L40</f>
        <v/>
      </c>
      <c r="CC37" s="545"/>
      <c r="CD37" s="546" t="str">
        <f>'CE. 38'!L40</f>
        <v/>
      </c>
      <c r="CE37" s="547"/>
      <c r="CF37" s="544" t="str">
        <f>'CE. 39'!L40</f>
        <v/>
      </c>
      <c r="CG37" s="545"/>
      <c r="CH37" s="546" t="str">
        <f>'CE. 40'!L40</f>
        <v/>
      </c>
      <c r="CI37" s="547"/>
      <c r="CJ37" s="544" t="str">
        <f>'CE. 41'!L40</f>
        <v/>
      </c>
      <c r="CK37" s="545"/>
      <c r="CL37" s="546" t="str">
        <f>'CE. 42'!L40</f>
        <v/>
      </c>
      <c r="CM37" s="547"/>
      <c r="CN37" s="544" t="str">
        <f>'CE. 43'!L40</f>
        <v/>
      </c>
      <c r="CO37" s="545"/>
      <c r="CP37" s="546" t="str">
        <f>'CE. 44'!L40</f>
        <v/>
      </c>
      <c r="CQ37" s="547"/>
      <c r="CR37" s="544" t="str">
        <f>'CE. 45'!L40</f>
        <v/>
      </c>
      <c r="CS37" s="545"/>
      <c r="CT37" s="546" t="str">
        <f>'CE. 46'!L40</f>
        <v/>
      </c>
      <c r="CU37" s="547"/>
      <c r="CV37" s="544" t="str">
        <f>'CE. 47'!L40</f>
        <v/>
      </c>
      <c r="CW37" s="545"/>
      <c r="CX37" s="546" t="str">
        <f>'CE. 48'!L40</f>
        <v/>
      </c>
      <c r="CY37" s="547"/>
      <c r="CZ37" s="544" t="str">
        <f>'CE. 49'!L40</f>
        <v/>
      </c>
      <c r="DA37" s="545"/>
      <c r="DB37" s="546" t="str">
        <f>'CE. 50'!L40</f>
        <v/>
      </c>
      <c r="DC37" s="547"/>
      <c r="DD37" s="544" t="str">
        <f>'CE. 51'!L40</f>
        <v/>
      </c>
      <c r="DE37" s="545"/>
      <c r="DF37" s="546" t="str">
        <f>'CE. 52'!L40</f>
        <v/>
      </c>
      <c r="DG37" s="547"/>
      <c r="DH37" s="544" t="str">
        <f>'CE. 53'!L40</f>
        <v/>
      </c>
      <c r="DI37" s="545"/>
      <c r="DJ37" s="546" t="str">
        <f>'CE. 54'!L40</f>
        <v/>
      </c>
      <c r="DK37" s="547"/>
      <c r="DL37" s="544" t="str">
        <f>'CE. 55'!L40</f>
        <v/>
      </c>
      <c r="DM37" s="545"/>
      <c r="DN37" s="546" t="str">
        <f>'CE. 56'!L40</f>
        <v/>
      </c>
      <c r="DO37" s="547"/>
      <c r="DP37" s="544" t="str">
        <f>'CE. 57'!L40</f>
        <v/>
      </c>
      <c r="DQ37" s="545"/>
      <c r="DR37" s="546" t="str">
        <f>'CE. 58'!L40</f>
        <v/>
      </c>
      <c r="DS37" s="547"/>
      <c r="DT37" s="544" t="str">
        <f>'CE. 59'!L40</f>
        <v/>
      </c>
      <c r="DU37" s="545"/>
      <c r="DV37" s="546" t="str">
        <f>'CE. 60'!L40</f>
        <v/>
      </c>
      <c r="DW37" s="547"/>
    </row>
    <row r="38" spans="1:127">
      <c r="A38" s="95">
        <v>35</v>
      </c>
      <c r="B38" s="17" t="str">
        <f>FINAL!B46</f>
        <v/>
      </c>
      <c r="C38" s="258"/>
      <c r="D38" s="31" t="str">
        <f t="shared" si="58"/>
        <v/>
      </c>
      <c r="E38" s="31" t="str">
        <f t="shared" si="59"/>
        <v/>
      </c>
      <c r="F38" s="26" t="e">
        <f t="shared" si="60"/>
        <v>#DIV/0!</v>
      </c>
      <c r="G38" s="27" t="e">
        <f t="shared" si="61"/>
        <v>#DIV/0!</v>
      </c>
      <c r="H38" s="544" t="str">
        <f>'CE. 1'!L41</f>
        <v/>
      </c>
      <c r="I38" s="545"/>
      <c r="J38" s="546" t="str">
        <f>'CE. 2'!L41</f>
        <v/>
      </c>
      <c r="K38" s="546"/>
      <c r="L38" s="544" t="str">
        <f>'CE. 3'!L41</f>
        <v/>
      </c>
      <c r="M38" s="544"/>
      <c r="N38" s="546" t="str">
        <f>'CE. 4'!L41</f>
        <v/>
      </c>
      <c r="O38" s="546"/>
      <c r="P38" s="544" t="str">
        <f>'CE. 5'!L41</f>
        <v/>
      </c>
      <c r="Q38" s="544"/>
      <c r="R38" s="546" t="str">
        <f>'CE. 6'!L41</f>
        <v/>
      </c>
      <c r="S38" s="547"/>
      <c r="T38" s="544" t="str">
        <f>'CE. 7'!L41</f>
        <v/>
      </c>
      <c r="U38" s="545"/>
      <c r="V38" s="546" t="str">
        <f>'CE. 8'!L41</f>
        <v/>
      </c>
      <c r="W38" s="547"/>
      <c r="X38" s="544" t="str">
        <f>'CE. 9'!L41</f>
        <v/>
      </c>
      <c r="Y38" s="545"/>
      <c r="Z38" s="546" t="str">
        <f>'CE. 10'!L41</f>
        <v/>
      </c>
      <c r="AA38" s="547"/>
      <c r="AB38" s="544" t="str">
        <f>'CE. 11'!L41</f>
        <v/>
      </c>
      <c r="AC38" s="545"/>
      <c r="AD38" s="546" t="str">
        <f>'CE. 12'!L41</f>
        <v/>
      </c>
      <c r="AE38" s="547"/>
      <c r="AF38" s="544" t="str">
        <f>'CE. 13'!L41</f>
        <v/>
      </c>
      <c r="AG38" s="545"/>
      <c r="AH38" s="546" t="str">
        <f>'CE. 14'!L41</f>
        <v/>
      </c>
      <c r="AI38" s="547"/>
      <c r="AJ38" s="544" t="str">
        <f>'CE. 15'!L41</f>
        <v/>
      </c>
      <c r="AK38" s="545"/>
      <c r="AL38" s="546" t="str">
        <f>'CE. 16'!L41</f>
        <v/>
      </c>
      <c r="AM38" s="547"/>
      <c r="AN38" s="544" t="str">
        <f>'CE. 17'!L41</f>
        <v/>
      </c>
      <c r="AO38" s="545"/>
      <c r="AP38" s="546" t="str">
        <f>'CE. 18'!L41</f>
        <v/>
      </c>
      <c r="AQ38" s="547"/>
      <c r="AR38" s="544" t="str">
        <f>'CE. 19'!L41</f>
        <v/>
      </c>
      <c r="AS38" s="545"/>
      <c r="AT38" s="546" t="str">
        <f>'CE. 20'!L41</f>
        <v/>
      </c>
      <c r="AU38" s="547"/>
      <c r="AV38" s="544" t="str">
        <f>'CE. 21'!L41</f>
        <v/>
      </c>
      <c r="AW38" s="545"/>
      <c r="AX38" s="546" t="str">
        <f>'CE. 22'!L41</f>
        <v/>
      </c>
      <c r="AY38" s="547"/>
      <c r="AZ38" s="544" t="str">
        <f>'CE. 23'!L41</f>
        <v/>
      </c>
      <c r="BA38" s="545"/>
      <c r="BB38" s="546" t="str">
        <f>'CE. 24'!L41</f>
        <v/>
      </c>
      <c r="BC38" s="547"/>
      <c r="BD38" s="544" t="str">
        <f>'CE. 25'!L41</f>
        <v/>
      </c>
      <c r="BE38" s="545"/>
      <c r="BF38" s="546" t="str">
        <f>'CE. 26'!L41</f>
        <v/>
      </c>
      <c r="BG38" s="547"/>
      <c r="BH38" s="544" t="str">
        <f>'CE. 27'!L41</f>
        <v/>
      </c>
      <c r="BI38" s="545"/>
      <c r="BJ38" s="546" t="str">
        <f>'CE. 28'!L41</f>
        <v/>
      </c>
      <c r="BK38" s="547"/>
      <c r="BL38" s="544" t="str">
        <f>'CE. 29'!L41</f>
        <v/>
      </c>
      <c r="BM38" s="545"/>
      <c r="BN38" s="546" t="str">
        <f>'CE. 30'!L41</f>
        <v/>
      </c>
      <c r="BO38" s="547"/>
      <c r="BP38" s="544" t="str">
        <f>'CE. 31'!L41</f>
        <v/>
      </c>
      <c r="BQ38" s="545"/>
      <c r="BR38" s="546" t="str">
        <f>'CE. 32'!L41</f>
        <v/>
      </c>
      <c r="BS38" s="547"/>
      <c r="BT38" s="544" t="str">
        <f>'CE. 33'!L41</f>
        <v/>
      </c>
      <c r="BU38" s="545"/>
      <c r="BV38" s="546" t="str">
        <f>'CE. 34'!L41</f>
        <v/>
      </c>
      <c r="BW38" s="547"/>
      <c r="BX38" s="544" t="str">
        <f>'CE. 35'!L41</f>
        <v/>
      </c>
      <c r="BY38" s="545"/>
      <c r="BZ38" s="546" t="str">
        <f>'CE. 36'!L41</f>
        <v/>
      </c>
      <c r="CA38" s="547"/>
      <c r="CB38" s="544" t="str">
        <f>'CE. 37'!L41</f>
        <v/>
      </c>
      <c r="CC38" s="545"/>
      <c r="CD38" s="546" t="str">
        <f>'CE. 38'!L41</f>
        <v/>
      </c>
      <c r="CE38" s="547"/>
      <c r="CF38" s="544" t="str">
        <f>'CE. 39'!L41</f>
        <v/>
      </c>
      <c r="CG38" s="545"/>
      <c r="CH38" s="546" t="str">
        <f>'CE. 40'!L41</f>
        <v/>
      </c>
      <c r="CI38" s="547"/>
      <c r="CJ38" s="544" t="str">
        <f>'CE. 41'!L41</f>
        <v/>
      </c>
      <c r="CK38" s="545"/>
      <c r="CL38" s="546" t="str">
        <f>'CE. 42'!L41</f>
        <v/>
      </c>
      <c r="CM38" s="547"/>
      <c r="CN38" s="544" t="str">
        <f>'CE. 43'!L41</f>
        <v/>
      </c>
      <c r="CO38" s="545"/>
      <c r="CP38" s="546" t="str">
        <f>'CE. 44'!L41</f>
        <v/>
      </c>
      <c r="CQ38" s="547"/>
      <c r="CR38" s="544" t="str">
        <f>'CE. 45'!L41</f>
        <v/>
      </c>
      <c r="CS38" s="545"/>
      <c r="CT38" s="546" t="str">
        <f>'CE. 46'!L41</f>
        <v/>
      </c>
      <c r="CU38" s="547"/>
      <c r="CV38" s="544" t="str">
        <f>'CE. 47'!L41</f>
        <v/>
      </c>
      <c r="CW38" s="545"/>
      <c r="CX38" s="546" t="str">
        <f>'CE. 48'!L41</f>
        <v/>
      </c>
      <c r="CY38" s="547"/>
      <c r="CZ38" s="544" t="str">
        <f>'CE. 49'!L41</f>
        <v/>
      </c>
      <c r="DA38" s="545"/>
      <c r="DB38" s="546" t="str">
        <f>'CE. 50'!L41</f>
        <v/>
      </c>
      <c r="DC38" s="547"/>
      <c r="DD38" s="544" t="str">
        <f>'CE. 51'!L41</f>
        <v/>
      </c>
      <c r="DE38" s="545"/>
      <c r="DF38" s="546" t="str">
        <f>'CE. 52'!L41</f>
        <v/>
      </c>
      <c r="DG38" s="547"/>
      <c r="DH38" s="544" t="str">
        <f>'CE. 53'!L41</f>
        <v/>
      </c>
      <c r="DI38" s="545"/>
      <c r="DJ38" s="546" t="str">
        <f>'CE. 54'!L41</f>
        <v/>
      </c>
      <c r="DK38" s="547"/>
      <c r="DL38" s="544" t="str">
        <f>'CE. 55'!L41</f>
        <v/>
      </c>
      <c r="DM38" s="545"/>
      <c r="DN38" s="546" t="str">
        <f>'CE. 56'!L41</f>
        <v/>
      </c>
      <c r="DO38" s="547"/>
      <c r="DP38" s="544" t="str">
        <f>'CE. 57'!L41</f>
        <v/>
      </c>
      <c r="DQ38" s="545"/>
      <c r="DR38" s="546" t="str">
        <f>'CE. 58'!L41</f>
        <v/>
      </c>
      <c r="DS38" s="547"/>
      <c r="DT38" s="544" t="str">
        <f>'CE. 59'!L41</f>
        <v/>
      </c>
      <c r="DU38" s="545"/>
      <c r="DV38" s="546" t="str">
        <f>'CE. 60'!L41</f>
        <v/>
      </c>
      <c r="DW38" s="547"/>
    </row>
    <row r="39" spans="1:127">
      <c r="A39" s="95">
        <v>36</v>
      </c>
      <c r="B39" s="239" t="str">
        <f>FINAL!B47</f>
        <v/>
      </c>
      <c r="C39" s="258"/>
      <c r="D39" s="31" t="str">
        <f t="shared" si="58"/>
        <v/>
      </c>
      <c r="E39" s="31" t="str">
        <f t="shared" si="59"/>
        <v/>
      </c>
      <c r="F39" s="26" t="e">
        <f t="shared" si="60"/>
        <v>#DIV/0!</v>
      </c>
      <c r="G39" s="27" t="e">
        <f t="shared" si="61"/>
        <v>#DIV/0!</v>
      </c>
      <c r="H39" s="544" t="str">
        <f>'CE. 1'!L42</f>
        <v/>
      </c>
      <c r="I39" s="545"/>
      <c r="J39" s="546" t="str">
        <f>'CE. 2'!L42</f>
        <v/>
      </c>
      <c r="K39" s="546"/>
      <c r="L39" s="544" t="str">
        <f>'CE. 3'!L42</f>
        <v/>
      </c>
      <c r="M39" s="544"/>
      <c r="N39" s="546" t="str">
        <f>'CE. 4'!L42</f>
        <v/>
      </c>
      <c r="O39" s="546"/>
      <c r="P39" s="544" t="str">
        <f>'CE. 5'!L42</f>
        <v/>
      </c>
      <c r="Q39" s="544"/>
      <c r="R39" s="546" t="str">
        <f>'CE. 6'!L42</f>
        <v/>
      </c>
      <c r="S39" s="547"/>
      <c r="T39" s="544" t="str">
        <f>'CE. 7'!L42</f>
        <v/>
      </c>
      <c r="U39" s="545"/>
      <c r="V39" s="546" t="str">
        <f>'CE. 8'!L42</f>
        <v/>
      </c>
      <c r="W39" s="547"/>
      <c r="X39" s="544" t="str">
        <f>'CE. 9'!L42</f>
        <v/>
      </c>
      <c r="Y39" s="545"/>
      <c r="Z39" s="546" t="str">
        <f>'CE. 10'!L42</f>
        <v/>
      </c>
      <c r="AA39" s="547"/>
      <c r="AB39" s="544" t="str">
        <f>'CE. 11'!L42</f>
        <v/>
      </c>
      <c r="AC39" s="545"/>
      <c r="AD39" s="546" t="str">
        <f>'CE. 12'!L42</f>
        <v/>
      </c>
      <c r="AE39" s="547"/>
      <c r="AF39" s="544" t="str">
        <f>'CE. 13'!L42</f>
        <v/>
      </c>
      <c r="AG39" s="545"/>
      <c r="AH39" s="546" t="str">
        <f>'CE. 14'!L42</f>
        <v/>
      </c>
      <c r="AI39" s="547"/>
      <c r="AJ39" s="544" t="str">
        <f>'CE. 15'!L42</f>
        <v/>
      </c>
      <c r="AK39" s="545"/>
      <c r="AL39" s="546" t="str">
        <f>'CE. 16'!L42</f>
        <v/>
      </c>
      <c r="AM39" s="547"/>
      <c r="AN39" s="544" t="str">
        <f>'CE. 17'!L42</f>
        <v/>
      </c>
      <c r="AO39" s="545"/>
      <c r="AP39" s="546" t="str">
        <f>'CE. 18'!L42</f>
        <v/>
      </c>
      <c r="AQ39" s="547"/>
      <c r="AR39" s="544" t="str">
        <f>'CE. 19'!L42</f>
        <v/>
      </c>
      <c r="AS39" s="545"/>
      <c r="AT39" s="546" t="str">
        <f>'CE. 20'!L42</f>
        <v/>
      </c>
      <c r="AU39" s="547"/>
      <c r="AV39" s="544" t="str">
        <f>'CE. 21'!L42</f>
        <v/>
      </c>
      <c r="AW39" s="545"/>
      <c r="AX39" s="546" t="str">
        <f>'CE. 22'!L42</f>
        <v/>
      </c>
      <c r="AY39" s="547"/>
      <c r="AZ39" s="544" t="str">
        <f>'CE. 23'!L42</f>
        <v/>
      </c>
      <c r="BA39" s="545"/>
      <c r="BB39" s="546" t="str">
        <f>'CE. 24'!L42</f>
        <v/>
      </c>
      <c r="BC39" s="547"/>
      <c r="BD39" s="544" t="str">
        <f>'CE. 25'!L42</f>
        <v/>
      </c>
      <c r="BE39" s="545"/>
      <c r="BF39" s="546" t="str">
        <f>'CE. 26'!L42</f>
        <v/>
      </c>
      <c r="BG39" s="547"/>
      <c r="BH39" s="544" t="str">
        <f>'CE. 27'!L42</f>
        <v/>
      </c>
      <c r="BI39" s="545"/>
      <c r="BJ39" s="546" t="str">
        <f>'CE. 28'!L42</f>
        <v/>
      </c>
      <c r="BK39" s="547"/>
      <c r="BL39" s="544" t="str">
        <f>'CE. 29'!L42</f>
        <v/>
      </c>
      <c r="BM39" s="545"/>
      <c r="BN39" s="546" t="str">
        <f>'CE. 30'!L42</f>
        <v/>
      </c>
      <c r="BO39" s="547"/>
      <c r="BP39" s="544" t="str">
        <f>'CE. 31'!L42</f>
        <v/>
      </c>
      <c r="BQ39" s="545"/>
      <c r="BR39" s="546" t="str">
        <f>'CE. 32'!L42</f>
        <v/>
      </c>
      <c r="BS39" s="547"/>
      <c r="BT39" s="544" t="str">
        <f>'CE. 33'!L42</f>
        <v/>
      </c>
      <c r="BU39" s="545"/>
      <c r="BV39" s="546" t="str">
        <f>'CE. 34'!L42</f>
        <v/>
      </c>
      <c r="BW39" s="547"/>
      <c r="BX39" s="544" t="str">
        <f>'CE. 35'!L42</f>
        <v/>
      </c>
      <c r="BY39" s="545"/>
      <c r="BZ39" s="546" t="str">
        <f>'CE. 36'!L42</f>
        <v/>
      </c>
      <c r="CA39" s="547"/>
      <c r="CB39" s="544" t="str">
        <f>'CE. 37'!L42</f>
        <v/>
      </c>
      <c r="CC39" s="545"/>
      <c r="CD39" s="546" t="str">
        <f>'CE. 38'!L42</f>
        <v/>
      </c>
      <c r="CE39" s="547"/>
      <c r="CF39" s="544" t="str">
        <f>'CE. 39'!L42</f>
        <v/>
      </c>
      <c r="CG39" s="545"/>
      <c r="CH39" s="546" t="str">
        <f>'CE. 40'!L42</f>
        <v/>
      </c>
      <c r="CI39" s="547"/>
      <c r="CJ39" s="544" t="str">
        <f>'CE. 41'!L42</f>
        <v/>
      </c>
      <c r="CK39" s="545"/>
      <c r="CL39" s="546" t="str">
        <f>'CE. 42'!L42</f>
        <v/>
      </c>
      <c r="CM39" s="547"/>
      <c r="CN39" s="544" t="str">
        <f>'CE. 43'!L42</f>
        <v/>
      </c>
      <c r="CO39" s="545"/>
      <c r="CP39" s="546" t="str">
        <f>'CE. 44'!L42</f>
        <v/>
      </c>
      <c r="CQ39" s="547"/>
      <c r="CR39" s="544" t="str">
        <f>'CE. 45'!L42</f>
        <v/>
      </c>
      <c r="CS39" s="545"/>
      <c r="CT39" s="546" t="str">
        <f>'CE. 46'!L42</f>
        <v/>
      </c>
      <c r="CU39" s="547"/>
      <c r="CV39" s="544" t="str">
        <f>'CE. 47'!L42</f>
        <v/>
      </c>
      <c r="CW39" s="545"/>
      <c r="CX39" s="546" t="str">
        <f>'CE. 48'!L42</f>
        <v/>
      </c>
      <c r="CY39" s="547"/>
      <c r="CZ39" s="544" t="str">
        <f>'CE. 49'!L42</f>
        <v/>
      </c>
      <c r="DA39" s="545"/>
      <c r="DB39" s="546" t="str">
        <f>'CE. 50'!L42</f>
        <v/>
      </c>
      <c r="DC39" s="547"/>
      <c r="DD39" s="544" t="str">
        <f>'CE. 51'!L42</f>
        <v/>
      </c>
      <c r="DE39" s="545"/>
      <c r="DF39" s="546" t="str">
        <f>'CE. 52'!L42</f>
        <v/>
      </c>
      <c r="DG39" s="547"/>
      <c r="DH39" s="544" t="str">
        <f>'CE. 53'!L42</f>
        <v/>
      </c>
      <c r="DI39" s="545"/>
      <c r="DJ39" s="546" t="str">
        <f>'CE. 54'!L42</f>
        <v/>
      </c>
      <c r="DK39" s="547"/>
      <c r="DL39" s="544" t="str">
        <f>'CE. 55'!L42</f>
        <v/>
      </c>
      <c r="DM39" s="545"/>
      <c r="DN39" s="546" t="str">
        <f>'CE. 56'!L42</f>
        <v/>
      </c>
      <c r="DO39" s="547"/>
      <c r="DP39" s="544" t="str">
        <f>'CE. 57'!L42</f>
        <v/>
      </c>
      <c r="DQ39" s="545"/>
      <c r="DR39" s="546" t="str">
        <f>'CE. 58'!L42</f>
        <v/>
      </c>
      <c r="DS39" s="547"/>
      <c r="DT39" s="544" t="str">
        <f>'CE. 59'!L42</f>
        <v/>
      </c>
      <c r="DU39" s="545"/>
      <c r="DV39" s="546" t="str">
        <f>'CE. 60'!L42</f>
        <v/>
      </c>
      <c r="DW39" s="547"/>
    </row>
    <row r="40" spans="1:127">
      <c r="A40" s="95">
        <v>37</v>
      </c>
      <c r="B40" s="240" t="str">
        <f>FINAL!B48</f>
        <v/>
      </c>
      <c r="C40" s="258"/>
      <c r="D40" s="31" t="str">
        <f t="shared" si="58"/>
        <v/>
      </c>
      <c r="E40" s="31" t="str">
        <f t="shared" si="59"/>
        <v/>
      </c>
      <c r="F40" s="26" t="e">
        <f t="shared" si="60"/>
        <v>#DIV/0!</v>
      </c>
      <c r="G40" s="27" t="e">
        <f t="shared" si="61"/>
        <v>#DIV/0!</v>
      </c>
      <c r="H40" s="544" t="str">
        <f>'CE. 1'!L43</f>
        <v/>
      </c>
      <c r="I40" s="545"/>
      <c r="J40" s="546" t="str">
        <f>'CE. 2'!L43</f>
        <v/>
      </c>
      <c r="K40" s="546"/>
      <c r="L40" s="544" t="str">
        <f>'CE. 3'!L43</f>
        <v/>
      </c>
      <c r="M40" s="544"/>
      <c r="N40" s="546" t="str">
        <f>'CE. 4'!L43</f>
        <v/>
      </c>
      <c r="O40" s="546"/>
      <c r="P40" s="544" t="str">
        <f>'CE. 5'!L43</f>
        <v/>
      </c>
      <c r="Q40" s="544"/>
      <c r="R40" s="546" t="str">
        <f>'CE. 6'!L43</f>
        <v/>
      </c>
      <c r="S40" s="547"/>
      <c r="T40" s="544" t="str">
        <f>'CE. 7'!L43</f>
        <v/>
      </c>
      <c r="U40" s="545"/>
      <c r="V40" s="546" t="str">
        <f>'CE. 8'!L43</f>
        <v/>
      </c>
      <c r="W40" s="547"/>
      <c r="X40" s="544" t="str">
        <f>'CE. 9'!L43</f>
        <v/>
      </c>
      <c r="Y40" s="545"/>
      <c r="Z40" s="546" t="str">
        <f>'CE. 10'!L43</f>
        <v/>
      </c>
      <c r="AA40" s="547"/>
      <c r="AB40" s="544" t="str">
        <f>'CE. 11'!L43</f>
        <v/>
      </c>
      <c r="AC40" s="545"/>
      <c r="AD40" s="546" t="str">
        <f>'CE. 12'!L43</f>
        <v/>
      </c>
      <c r="AE40" s="547"/>
      <c r="AF40" s="544" t="str">
        <f>'CE. 13'!L43</f>
        <v/>
      </c>
      <c r="AG40" s="545"/>
      <c r="AH40" s="546" t="str">
        <f>'CE. 14'!L43</f>
        <v/>
      </c>
      <c r="AI40" s="547"/>
      <c r="AJ40" s="544" t="str">
        <f>'CE. 15'!L43</f>
        <v/>
      </c>
      <c r="AK40" s="545"/>
      <c r="AL40" s="546" t="str">
        <f>'CE. 16'!L43</f>
        <v/>
      </c>
      <c r="AM40" s="547"/>
      <c r="AN40" s="544" t="str">
        <f>'CE. 17'!L43</f>
        <v/>
      </c>
      <c r="AO40" s="545"/>
      <c r="AP40" s="546" t="str">
        <f>'CE. 18'!L43</f>
        <v/>
      </c>
      <c r="AQ40" s="547"/>
      <c r="AR40" s="544" t="str">
        <f>'CE. 19'!L43</f>
        <v/>
      </c>
      <c r="AS40" s="545"/>
      <c r="AT40" s="546" t="str">
        <f>'CE. 20'!L43</f>
        <v/>
      </c>
      <c r="AU40" s="547"/>
      <c r="AV40" s="544" t="str">
        <f>'CE. 21'!L43</f>
        <v/>
      </c>
      <c r="AW40" s="545"/>
      <c r="AX40" s="546" t="str">
        <f>'CE. 22'!L43</f>
        <v/>
      </c>
      <c r="AY40" s="547"/>
      <c r="AZ40" s="544" t="str">
        <f>'CE. 23'!L43</f>
        <v/>
      </c>
      <c r="BA40" s="545"/>
      <c r="BB40" s="546" t="str">
        <f>'CE. 24'!L43</f>
        <v/>
      </c>
      <c r="BC40" s="547"/>
      <c r="BD40" s="544" t="str">
        <f>'CE. 25'!L43</f>
        <v/>
      </c>
      <c r="BE40" s="545"/>
      <c r="BF40" s="546" t="str">
        <f>'CE. 26'!L43</f>
        <v/>
      </c>
      <c r="BG40" s="547"/>
      <c r="BH40" s="544" t="str">
        <f>'CE. 27'!L43</f>
        <v/>
      </c>
      <c r="BI40" s="545"/>
      <c r="BJ40" s="546" t="str">
        <f>'CE. 28'!L43</f>
        <v/>
      </c>
      <c r="BK40" s="547"/>
      <c r="BL40" s="544" t="str">
        <f>'CE. 29'!L43</f>
        <v/>
      </c>
      <c r="BM40" s="545"/>
      <c r="BN40" s="546" t="str">
        <f>'CE. 30'!L43</f>
        <v/>
      </c>
      <c r="BO40" s="547"/>
      <c r="BP40" s="544" t="str">
        <f>'CE. 31'!L43</f>
        <v/>
      </c>
      <c r="BQ40" s="545"/>
      <c r="BR40" s="546" t="str">
        <f>'CE. 32'!L43</f>
        <v/>
      </c>
      <c r="BS40" s="547"/>
      <c r="BT40" s="544" t="str">
        <f>'CE. 33'!L43</f>
        <v/>
      </c>
      <c r="BU40" s="545"/>
      <c r="BV40" s="546" t="str">
        <f>'CE. 34'!L43</f>
        <v/>
      </c>
      <c r="BW40" s="547"/>
      <c r="BX40" s="544" t="str">
        <f>'CE. 35'!L43</f>
        <v/>
      </c>
      <c r="BY40" s="545"/>
      <c r="BZ40" s="546" t="str">
        <f>'CE. 36'!L43</f>
        <v/>
      </c>
      <c r="CA40" s="547"/>
      <c r="CB40" s="544" t="str">
        <f>'CE. 37'!L43</f>
        <v/>
      </c>
      <c r="CC40" s="545"/>
      <c r="CD40" s="546" t="str">
        <f>'CE. 38'!L43</f>
        <v/>
      </c>
      <c r="CE40" s="547"/>
      <c r="CF40" s="544" t="str">
        <f>'CE. 39'!L43</f>
        <v/>
      </c>
      <c r="CG40" s="545"/>
      <c r="CH40" s="546" t="str">
        <f>'CE. 40'!L43</f>
        <v/>
      </c>
      <c r="CI40" s="547"/>
      <c r="CJ40" s="544" t="str">
        <f>'CE. 41'!L43</f>
        <v/>
      </c>
      <c r="CK40" s="545"/>
      <c r="CL40" s="546" t="str">
        <f>'CE. 42'!L43</f>
        <v/>
      </c>
      <c r="CM40" s="547"/>
      <c r="CN40" s="544" t="str">
        <f>'CE. 43'!L43</f>
        <v/>
      </c>
      <c r="CO40" s="545"/>
      <c r="CP40" s="546" t="str">
        <f>'CE. 44'!L43</f>
        <v/>
      </c>
      <c r="CQ40" s="547"/>
      <c r="CR40" s="544" t="str">
        <f>'CE. 45'!L43</f>
        <v/>
      </c>
      <c r="CS40" s="545"/>
      <c r="CT40" s="546" t="str">
        <f>'CE. 46'!L43</f>
        <v/>
      </c>
      <c r="CU40" s="547"/>
      <c r="CV40" s="544" t="str">
        <f>'CE. 47'!L43</f>
        <v/>
      </c>
      <c r="CW40" s="545"/>
      <c r="CX40" s="546" t="str">
        <f>'CE. 48'!L43</f>
        <v/>
      </c>
      <c r="CY40" s="547"/>
      <c r="CZ40" s="544" t="str">
        <f>'CE. 49'!L43</f>
        <v/>
      </c>
      <c r="DA40" s="545"/>
      <c r="DB40" s="546" t="str">
        <f>'CE. 50'!L43</f>
        <v/>
      </c>
      <c r="DC40" s="547"/>
      <c r="DD40" s="544" t="str">
        <f>'CE. 51'!L43</f>
        <v/>
      </c>
      <c r="DE40" s="545"/>
      <c r="DF40" s="546" t="str">
        <f>'CE. 52'!L43</f>
        <v/>
      </c>
      <c r="DG40" s="547"/>
      <c r="DH40" s="544" t="str">
        <f>'CE. 53'!L43</f>
        <v/>
      </c>
      <c r="DI40" s="545"/>
      <c r="DJ40" s="546" t="str">
        <f>'CE. 54'!L43</f>
        <v/>
      </c>
      <c r="DK40" s="547"/>
      <c r="DL40" s="544" t="str">
        <f>'CE. 55'!L43</f>
        <v/>
      </c>
      <c r="DM40" s="545"/>
      <c r="DN40" s="546" t="str">
        <f>'CE. 56'!L43</f>
        <v/>
      </c>
      <c r="DO40" s="547"/>
      <c r="DP40" s="544" t="str">
        <f>'CE. 57'!L43</f>
        <v/>
      </c>
      <c r="DQ40" s="545"/>
      <c r="DR40" s="546" t="str">
        <f>'CE. 58'!L43</f>
        <v/>
      </c>
      <c r="DS40" s="547"/>
      <c r="DT40" s="544" t="str">
        <f>'CE. 59'!L43</f>
        <v/>
      </c>
      <c r="DU40" s="545"/>
      <c r="DV40" s="546" t="str">
        <f>'CE. 60'!L43</f>
        <v/>
      </c>
      <c r="DW40" s="547"/>
    </row>
    <row r="41" spans="1:127">
      <c r="A41" s="95">
        <v>38</v>
      </c>
      <c r="B41" s="239" t="str">
        <f>FINAL!B49</f>
        <v/>
      </c>
      <c r="C41" s="258"/>
      <c r="D41" s="31" t="str">
        <f t="shared" si="58"/>
        <v/>
      </c>
      <c r="E41" s="31" t="str">
        <f t="shared" si="59"/>
        <v/>
      </c>
      <c r="F41" s="26" t="e">
        <f t="shared" si="60"/>
        <v>#DIV/0!</v>
      </c>
      <c r="G41" s="27" t="e">
        <f t="shared" si="61"/>
        <v>#DIV/0!</v>
      </c>
      <c r="H41" s="544" t="str">
        <f>'CE. 1'!L44</f>
        <v/>
      </c>
      <c r="I41" s="545"/>
      <c r="J41" s="546" t="str">
        <f>'CE. 2'!L44</f>
        <v/>
      </c>
      <c r="K41" s="546"/>
      <c r="L41" s="544" t="str">
        <f>'CE. 3'!L44</f>
        <v/>
      </c>
      <c r="M41" s="544"/>
      <c r="N41" s="546" t="str">
        <f>'CE. 4'!L44</f>
        <v/>
      </c>
      <c r="O41" s="546"/>
      <c r="P41" s="544" t="str">
        <f>'CE. 5'!L44</f>
        <v/>
      </c>
      <c r="Q41" s="544"/>
      <c r="R41" s="546" t="str">
        <f>'CE. 6'!L44</f>
        <v/>
      </c>
      <c r="S41" s="547"/>
      <c r="T41" s="544" t="str">
        <f>'CE. 7'!L44</f>
        <v/>
      </c>
      <c r="U41" s="545"/>
      <c r="V41" s="546" t="str">
        <f>'CE. 8'!L44</f>
        <v/>
      </c>
      <c r="W41" s="547"/>
      <c r="X41" s="544" t="str">
        <f>'CE. 9'!L44</f>
        <v/>
      </c>
      <c r="Y41" s="545"/>
      <c r="Z41" s="546" t="str">
        <f>'CE. 10'!L44</f>
        <v/>
      </c>
      <c r="AA41" s="547"/>
      <c r="AB41" s="544" t="str">
        <f>'CE. 11'!L44</f>
        <v/>
      </c>
      <c r="AC41" s="545"/>
      <c r="AD41" s="546" t="str">
        <f>'CE. 12'!L44</f>
        <v/>
      </c>
      <c r="AE41" s="547"/>
      <c r="AF41" s="544" t="str">
        <f>'CE. 13'!L44</f>
        <v/>
      </c>
      <c r="AG41" s="545"/>
      <c r="AH41" s="546" t="str">
        <f>'CE. 14'!L44</f>
        <v/>
      </c>
      <c r="AI41" s="547"/>
      <c r="AJ41" s="544" t="str">
        <f>'CE. 15'!L44</f>
        <v/>
      </c>
      <c r="AK41" s="545"/>
      <c r="AL41" s="546" t="str">
        <f>'CE. 16'!L44</f>
        <v/>
      </c>
      <c r="AM41" s="547"/>
      <c r="AN41" s="544" t="str">
        <f>'CE. 17'!L44</f>
        <v/>
      </c>
      <c r="AO41" s="545"/>
      <c r="AP41" s="546" t="str">
        <f>'CE. 18'!L44</f>
        <v/>
      </c>
      <c r="AQ41" s="547"/>
      <c r="AR41" s="544" t="str">
        <f>'CE. 19'!L44</f>
        <v/>
      </c>
      <c r="AS41" s="545"/>
      <c r="AT41" s="546" t="str">
        <f>'CE. 20'!L44</f>
        <v/>
      </c>
      <c r="AU41" s="547"/>
      <c r="AV41" s="544" t="str">
        <f>'CE. 21'!L44</f>
        <v/>
      </c>
      <c r="AW41" s="545"/>
      <c r="AX41" s="546" t="str">
        <f>'CE. 22'!L44</f>
        <v/>
      </c>
      <c r="AY41" s="547"/>
      <c r="AZ41" s="544" t="str">
        <f>'CE. 23'!L44</f>
        <v/>
      </c>
      <c r="BA41" s="545"/>
      <c r="BB41" s="546" t="str">
        <f>'CE. 24'!L44</f>
        <v/>
      </c>
      <c r="BC41" s="547"/>
      <c r="BD41" s="544" t="str">
        <f>'CE. 25'!L44</f>
        <v/>
      </c>
      <c r="BE41" s="545"/>
      <c r="BF41" s="546" t="str">
        <f>'CE. 26'!L44</f>
        <v/>
      </c>
      <c r="BG41" s="547"/>
      <c r="BH41" s="544" t="str">
        <f>'CE. 27'!L44</f>
        <v/>
      </c>
      <c r="BI41" s="545"/>
      <c r="BJ41" s="546" t="str">
        <f>'CE. 28'!L44</f>
        <v/>
      </c>
      <c r="BK41" s="547"/>
      <c r="BL41" s="544" t="str">
        <f>'CE. 29'!L44</f>
        <v/>
      </c>
      <c r="BM41" s="545"/>
      <c r="BN41" s="546" t="str">
        <f>'CE. 30'!L44</f>
        <v/>
      </c>
      <c r="BO41" s="547"/>
      <c r="BP41" s="544" t="str">
        <f>'CE. 31'!L44</f>
        <v/>
      </c>
      <c r="BQ41" s="545"/>
      <c r="BR41" s="546" t="str">
        <f>'CE. 32'!L44</f>
        <v/>
      </c>
      <c r="BS41" s="547"/>
      <c r="BT41" s="544" t="str">
        <f>'CE. 33'!L44</f>
        <v/>
      </c>
      <c r="BU41" s="545"/>
      <c r="BV41" s="546" t="str">
        <f>'CE. 34'!L44</f>
        <v/>
      </c>
      <c r="BW41" s="547"/>
      <c r="BX41" s="544" t="str">
        <f>'CE. 35'!L44</f>
        <v/>
      </c>
      <c r="BY41" s="545"/>
      <c r="BZ41" s="546" t="str">
        <f>'CE. 36'!L44</f>
        <v/>
      </c>
      <c r="CA41" s="547"/>
      <c r="CB41" s="544" t="str">
        <f>'CE. 37'!L44</f>
        <v/>
      </c>
      <c r="CC41" s="545"/>
      <c r="CD41" s="546" t="str">
        <f>'CE. 38'!L44</f>
        <v/>
      </c>
      <c r="CE41" s="547"/>
      <c r="CF41" s="544" t="str">
        <f>'CE. 39'!L44</f>
        <v/>
      </c>
      <c r="CG41" s="545"/>
      <c r="CH41" s="546" t="str">
        <f>'CE. 40'!L44</f>
        <v/>
      </c>
      <c r="CI41" s="547"/>
      <c r="CJ41" s="544" t="str">
        <f>'CE. 41'!L44</f>
        <v/>
      </c>
      <c r="CK41" s="545"/>
      <c r="CL41" s="546" t="str">
        <f>'CE. 42'!L44</f>
        <v/>
      </c>
      <c r="CM41" s="547"/>
      <c r="CN41" s="544" t="str">
        <f>'CE. 43'!L44</f>
        <v/>
      </c>
      <c r="CO41" s="545"/>
      <c r="CP41" s="546" t="str">
        <f>'CE. 44'!L44</f>
        <v/>
      </c>
      <c r="CQ41" s="547"/>
      <c r="CR41" s="544" t="str">
        <f>'CE. 45'!L44</f>
        <v/>
      </c>
      <c r="CS41" s="545"/>
      <c r="CT41" s="546" t="str">
        <f>'CE. 46'!L44</f>
        <v/>
      </c>
      <c r="CU41" s="547"/>
      <c r="CV41" s="544" t="str">
        <f>'CE. 47'!L44</f>
        <v/>
      </c>
      <c r="CW41" s="545"/>
      <c r="CX41" s="546" t="str">
        <f>'CE. 48'!L44</f>
        <v/>
      </c>
      <c r="CY41" s="547"/>
      <c r="CZ41" s="544" t="str">
        <f>'CE. 49'!L44</f>
        <v/>
      </c>
      <c r="DA41" s="545"/>
      <c r="DB41" s="546" t="str">
        <f>'CE. 50'!L44</f>
        <v/>
      </c>
      <c r="DC41" s="547"/>
      <c r="DD41" s="544" t="str">
        <f>'CE. 51'!L44</f>
        <v/>
      </c>
      <c r="DE41" s="545"/>
      <c r="DF41" s="546" t="str">
        <f>'CE. 52'!L44</f>
        <v/>
      </c>
      <c r="DG41" s="547"/>
      <c r="DH41" s="544" t="str">
        <f>'CE. 53'!L44</f>
        <v/>
      </c>
      <c r="DI41" s="545"/>
      <c r="DJ41" s="546" t="str">
        <f>'CE. 54'!L44</f>
        <v/>
      </c>
      <c r="DK41" s="547"/>
      <c r="DL41" s="544" t="str">
        <f>'CE. 55'!L44</f>
        <v/>
      </c>
      <c r="DM41" s="545"/>
      <c r="DN41" s="546" t="str">
        <f>'CE. 56'!L44</f>
        <v/>
      </c>
      <c r="DO41" s="547"/>
      <c r="DP41" s="544" t="str">
        <f>'CE. 57'!L44</f>
        <v/>
      </c>
      <c r="DQ41" s="545"/>
      <c r="DR41" s="546" t="str">
        <f>'CE. 58'!L44</f>
        <v/>
      </c>
      <c r="DS41" s="547"/>
      <c r="DT41" s="544" t="str">
        <f>'CE. 59'!L44</f>
        <v/>
      </c>
      <c r="DU41" s="545"/>
      <c r="DV41" s="546" t="str">
        <f>'CE. 60'!L44</f>
        <v/>
      </c>
      <c r="DW41" s="547"/>
    </row>
    <row r="42" spans="1:127">
      <c r="A42" s="95">
        <v>39</v>
      </c>
      <c r="B42" s="17" t="str">
        <f>FINAL!B50</f>
        <v/>
      </c>
      <c r="C42" s="258"/>
      <c r="D42" s="31" t="str">
        <f t="shared" si="58"/>
        <v/>
      </c>
      <c r="E42" s="31" t="str">
        <f t="shared" si="59"/>
        <v/>
      </c>
      <c r="F42" s="26" t="e">
        <f t="shared" si="60"/>
        <v>#DIV/0!</v>
      </c>
      <c r="G42" s="27" t="e">
        <f t="shared" si="61"/>
        <v>#DIV/0!</v>
      </c>
      <c r="H42" s="544" t="str">
        <f>'CE. 1'!L45</f>
        <v/>
      </c>
      <c r="I42" s="545"/>
      <c r="J42" s="546" t="str">
        <f>'CE. 2'!L45</f>
        <v/>
      </c>
      <c r="K42" s="546"/>
      <c r="L42" s="544" t="str">
        <f>'CE. 3'!L45</f>
        <v/>
      </c>
      <c r="M42" s="544"/>
      <c r="N42" s="546" t="str">
        <f>'CE. 4'!L45</f>
        <v/>
      </c>
      <c r="O42" s="546"/>
      <c r="P42" s="544" t="str">
        <f>'CE. 5'!L45</f>
        <v/>
      </c>
      <c r="Q42" s="544"/>
      <c r="R42" s="546" t="str">
        <f>'CE. 6'!L45</f>
        <v/>
      </c>
      <c r="S42" s="547"/>
      <c r="T42" s="544" t="str">
        <f>'CE. 7'!L45</f>
        <v/>
      </c>
      <c r="U42" s="545"/>
      <c r="V42" s="546" t="str">
        <f>'CE. 8'!L45</f>
        <v/>
      </c>
      <c r="W42" s="547"/>
      <c r="X42" s="544" t="str">
        <f>'CE. 9'!L45</f>
        <v/>
      </c>
      <c r="Y42" s="545"/>
      <c r="Z42" s="546" t="str">
        <f>'CE. 10'!L45</f>
        <v/>
      </c>
      <c r="AA42" s="547"/>
      <c r="AB42" s="544" t="str">
        <f>'CE. 11'!L45</f>
        <v/>
      </c>
      <c r="AC42" s="545"/>
      <c r="AD42" s="546" t="str">
        <f>'CE. 12'!L45</f>
        <v/>
      </c>
      <c r="AE42" s="547"/>
      <c r="AF42" s="544" t="str">
        <f>'CE. 13'!L45</f>
        <v/>
      </c>
      <c r="AG42" s="545"/>
      <c r="AH42" s="546" t="str">
        <f>'CE. 14'!L45</f>
        <v/>
      </c>
      <c r="AI42" s="547"/>
      <c r="AJ42" s="544" t="str">
        <f>'CE. 15'!L45</f>
        <v/>
      </c>
      <c r="AK42" s="545"/>
      <c r="AL42" s="546" t="str">
        <f>'CE. 16'!L45</f>
        <v/>
      </c>
      <c r="AM42" s="547"/>
      <c r="AN42" s="544" t="str">
        <f>'CE. 17'!L45</f>
        <v/>
      </c>
      <c r="AO42" s="545"/>
      <c r="AP42" s="546" t="str">
        <f>'CE. 18'!L45</f>
        <v/>
      </c>
      <c r="AQ42" s="547"/>
      <c r="AR42" s="544" t="str">
        <f>'CE. 19'!L45</f>
        <v/>
      </c>
      <c r="AS42" s="545"/>
      <c r="AT42" s="546" t="str">
        <f>'CE. 20'!L45</f>
        <v/>
      </c>
      <c r="AU42" s="547"/>
      <c r="AV42" s="544" t="str">
        <f>'CE. 21'!L45</f>
        <v/>
      </c>
      <c r="AW42" s="545"/>
      <c r="AX42" s="546" t="str">
        <f>'CE. 22'!L45</f>
        <v/>
      </c>
      <c r="AY42" s="547"/>
      <c r="AZ42" s="544" t="str">
        <f>'CE. 23'!L45</f>
        <v/>
      </c>
      <c r="BA42" s="545"/>
      <c r="BB42" s="546" t="str">
        <f>'CE. 24'!L45</f>
        <v/>
      </c>
      <c r="BC42" s="547"/>
      <c r="BD42" s="544" t="str">
        <f>'CE. 25'!L45</f>
        <v/>
      </c>
      <c r="BE42" s="545"/>
      <c r="BF42" s="546" t="str">
        <f>'CE. 26'!L45</f>
        <v/>
      </c>
      <c r="BG42" s="547"/>
      <c r="BH42" s="544" t="str">
        <f>'CE. 27'!L45</f>
        <v/>
      </c>
      <c r="BI42" s="545"/>
      <c r="BJ42" s="546" t="str">
        <f>'CE. 28'!L45</f>
        <v/>
      </c>
      <c r="BK42" s="547"/>
      <c r="BL42" s="544" t="str">
        <f>'CE. 29'!L45</f>
        <v/>
      </c>
      <c r="BM42" s="545"/>
      <c r="BN42" s="546" t="str">
        <f>'CE. 30'!L45</f>
        <v/>
      </c>
      <c r="BO42" s="547"/>
      <c r="BP42" s="544" t="str">
        <f>'CE. 31'!L45</f>
        <v/>
      </c>
      <c r="BQ42" s="545"/>
      <c r="BR42" s="546" t="str">
        <f>'CE. 32'!L45</f>
        <v/>
      </c>
      <c r="BS42" s="547"/>
      <c r="BT42" s="544" t="str">
        <f>'CE. 33'!L45</f>
        <v/>
      </c>
      <c r="BU42" s="545"/>
      <c r="BV42" s="546" t="str">
        <f>'CE. 34'!L45</f>
        <v/>
      </c>
      <c r="BW42" s="547"/>
      <c r="BX42" s="544" t="str">
        <f>'CE. 35'!L45</f>
        <v/>
      </c>
      <c r="BY42" s="545"/>
      <c r="BZ42" s="546" t="str">
        <f>'CE. 36'!L45</f>
        <v/>
      </c>
      <c r="CA42" s="547"/>
      <c r="CB42" s="544" t="str">
        <f>'CE. 37'!L45</f>
        <v/>
      </c>
      <c r="CC42" s="545"/>
      <c r="CD42" s="546" t="str">
        <f>'CE. 38'!L45</f>
        <v/>
      </c>
      <c r="CE42" s="547"/>
      <c r="CF42" s="544" t="str">
        <f>'CE. 39'!L45</f>
        <v/>
      </c>
      <c r="CG42" s="545"/>
      <c r="CH42" s="546" t="str">
        <f>'CE. 40'!L45</f>
        <v/>
      </c>
      <c r="CI42" s="547"/>
      <c r="CJ42" s="544" t="str">
        <f>'CE. 41'!L45</f>
        <v/>
      </c>
      <c r="CK42" s="545"/>
      <c r="CL42" s="546" t="str">
        <f>'CE. 42'!L45</f>
        <v/>
      </c>
      <c r="CM42" s="547"/>
      <c r="CN42" s="544" t="str">
        <f>'CE. 43'!L45</f>
        <v/>
      </c>
      <c r="CO42" s="545"/>
      <c r="CP42" s="546" t="str">
        <f>'CE. 44'!L45</f>
        <v/>
      </c>
      <c r="CQ42" s="547"/>
      <c r="CR42" s="544" t="str">
        <f>'CE. 45'!L45</f>
        <v/>
      </c>
      <c r="CS42" s="545"/>
      <c r="CT42" s="546" t="str">
        <f>'CE. 46'!L45</f>
        <v/>
      </c>
      <c r="CU42" s="547"/>
      <c r="CV42" s="544" t="str">
        <f>'CE. 47'!L45</f>
        <v/>
      </c>
      <c r="CW42" s="545"/>
      <c r="CX42" s="546" t="str">
        <f>'CE. 48'!L45</f>
        <v/>
      </c>
      <c r="CY42" s="547"/>
      <c r="CZ42" s="544" t="str">
        <f>'CE. 49'!L45</f>
        <v/>
      </c>
      <c r="DA42" s="545"/>
      <c r="DB42" s="546" t="str">
        <f>'CE. 50'!L45</f>
        <v/>
      </c>
      <c r="DC42" s="547"/>
      <c r="DD42" s="544" t="str">
        <f>'CE. 51'!L45</f>
        <v/>
      </c>
      <c r="DE42" s="545"/>
      <c r="DF42" s="546" t="str">
        <f>'CE. 52'!L45</f>
        <v/>
      </c>
      <c r="DG42" s="547"/>
      <c r="DH42" s="544" t="str">
        <f>'CE. 53'!L45</f>
        <v/>
      </c>
      <c r="DI42" s="545"/>
      <c r="DJ42" s="546" t="str">
        <f>'CE. 54'!L45</f>
        <v/>
      </c>
      <c r="DK42" s="547"/>
      <c r="DL42" s="544" t="str">
        <f>'CE. 55'!L45</f>
        <v/>
      </c>
      <c r="DM42" s="545"/>
      <c r="DN42" s="546" t="str">
        <f>'CE. 56'!L45</f>
        <v/>
      </c>
      <c r="DO42" s="547"/>
      <c r="DP42" s="544" t="str">
        <f>'CE. 57'!L45</f>
        <v/>
      </c>
      <c r="DQ42" s="545"/>
      <c r="DR42" s="546" t="str">
        <f>'CE. 58'!L45</f>
        <v/>
      </c>
      <c r="DS42" s="547"/>
      <c r="DT42" s="544" t="str">
        <f>'CE. 59'!L45</f>
        <v/>
      </c>
      <c r="DU42" s="545"/>
      <c r="DV42" s="546" t="str">
        <f>'CE. 60'!L45</f>
        <v/>
      </c>
      <c r="DW42" s="547"/>
    </row>
    <row r="43" spans="1:127">
      <c r="A43" s="95">
        <v>40</v>
      </c>
      <c r="B43" s="239" t="str">
        <f>FINAL!B51</f>
        <v/>
      </c>
      <c r="C43" s="258"/>
      <c r="D43" s="31" t="str">
        <f t="shared" si="58"/>
        <v/>
      </c>
      <c r="E43" s="31" t="str">
        <f t="shared" si="59"/>
        <v/>
      </c>
      <c r="F43" s="26" t="e">
        <f t="shared" si="60"/>
        <v>#DIV/0!</v>
      </c>
      <c r="G43" s="27" t="e">
        <f t="shared" si="61"/>
        <v>#DIV/0!</v>
      </c>
      <c r="H43" s="544" t="str">
        <f>'CE. 1'!L46</f>
        <v/>
      </c>
      <c r="I43" s="545"/>
      <c r="J43" s="546" t="str">
        <f>'CE. 2'!L46</f>
        <v/>
      </c>
      <c r="K43" s="546"/>
      <c r="L43" s="544" t="str">
        <f>'CE. 3'!L46</f>
        <v/>
      </c>
      <c r="M43" s="544"/>
      <c r="N43" s="546" t="str">
        <f>'CE. 4'!L46</f>
        <v/>
      </c>
      <c r="O43" s="546"/>
      <c r="P43" s="544" t="str">
        <f>'CE. 5'!L46</f>
        <v/>
      </c>
      <c r="Q43" s="544"/>
      <c r="R43" s="546" t="str">
        <f>'CE. 6'!L46</f>
        <v/>
      </c>
      <c r="S43" s="547"/>
      <c r="T43" s="544" t="str">
        <f>'CE. 7'!L46</f>
        <v/>
      </c>
      <c r="U43" s="545"/>
      <c r="V43" s="546" t="str">
        <f>'CE. 8'!L46</f>
        <v/>
      </c>
      <c r="W43" s="547"/>
      <c r="X43" s="544" t="str">
        <f>'CE. 9'!L46</f>
        <v/>
      </c>
      <c r="Y43" s="545"/>
      <c r="Z43" s="546" t="str">
        <f>'CE. 10'!L46</f>
        <v/>
      </c>
      <c r="AA43" s="547"/>
      <c r="AB43" s="544" t="str">
        <f>'CE. 11'!L46</f>
        <v/>
      </c>
      <c r="AC43" s="545"/>
      <c r="AD43" s="546" t="str">
        <f>'CE. 12'!L46</f>
        <v/>
      </c>
      <c r="AE43" s="547"/>
      <c r="AF43" s="544" t="str">
        <f>'CE. 13'!L46</f>
        <v/>
      </c>
      <c r="AG43" s="545"/>
      <c r="AH43" s="546" t="str">
        <f>'CE. 14'!L46</f>
        <v/>
      </c>
      <c r="AI43" s="547"/>
      <c r="AJ43" s="544" t="str">
        <f>'CE. 15'!L46</f>
        <v/>
      </c>
      <c r="AK43" s="545"/>
      <c r="AL43" s="546" t="str">
        <f>'CE. 16'!L46</f>
        <v/>
      </c>
      <c r="AM43" s="547"/>
      <c r="AN43" s="544" t="str">
        <f>'CE. 17'!L46</f>
        <v/>
      </c>
      <c r="AO43" s="545"/>
      <c r="AP43" s="546" t="str">
        <f>'CE. 18'!L46</f>
        <v/>
      </c>
      <c r="AQ43" s="547"/>
      <c r="AR43" s="544" t="str">
        <f>'CE. 19'!L46</f>
        <v/>
      </c>
      <c r="AS43" s="545"/>
      <c r="AT43" s="546" t="str">
        <f>'CE. 20'!L46</f>
        <v/>
      </c>
      <c r="AU43" s="547"/>
      <c r="AV43" s="544" t="str">
        <f>'CE. 21'!L46</f>
        <v/>
      </c>
      <c r="AW43" s="545"/>
      <c r="AX43" s="546" t="str">
        <f>'CE. 22'!L46</f>
        <v/>
      </c>
      <c r="AY43" s="547"/>
      <c r="AZ43" s="544" t="str">
        <f>'CE. 23'!L46</f>
        <v/>
      </c>
      <c r="BA43" s="545"/>
      <c r="BB43" s="546" t="str">
        <f>'CE. 24'!L46</f>
        <v/>
      </c>
      <c r="BC43" s="547"/>
      <c r="BD43" s="544" t="str">
        <f>'CE. 25'!L46</f>
        <v/>
      </c>
      <c r="BE43" s="545"/>
      <c r="BF43" s="546" t="str">
        <f>'CE. 26'!L46</f>
        <v/>
      </c>
      <c r="BG43" s="547"/>
      <c r="BH43" s="544" t="str">
        <f>'CE. 27'!L46</f>
        <v/>
      </c>
      <c r="BI43" s="545"/>
      <c r="BJ43" s="546" t="str">
        <f>'CE. 28'!L46</f>
        <v/>
      </c>
      <c r="BK43" s="547"/>
      <c r="BL43" s="544" t="str">
        <f>'CE. 29'!L46</f>
        <v/>
      </c>
      <c r="BM43" s="545"/>
      <c r="BN43" s="546" t="str">
        <f>'CE. 30'!L46</f>
        <v/>
      </c>
      <c r="BO43" s="547"/>
      <c r="BP43" s="544" t="str">
        <f>'CE. 31'!L46</f>
        <v/>
      </c>
      <c r="BQ43" s="545"/>
      <c r="BR43" s="546" t="str">
        <f>'CE. 32'!L46</f>
        <v/>
      </c>
      <c r="BS43" s="547"/>
      <c r="BT43" s="544" t="str">
        <f>'CE. 33'!L46</f>
        <v/>
      </c>
      <c r="BU43" s="545"/>
      <c r="BV43" s="546" t="str">
        <f>'CE. 34'!L46</f>
        <v/>
      </c>
      <c r="BW43" s="547"/>
      <c r="BX43" s="544" t="str">
        <f>'CE. 35'!L46</f>
        <v/>
      </c>
      <c r="BY43" s="545"/>
      <c r="BZ43" s="546" t="str">
        <f>'CE. 36'!L46</f>
        <v/>
      </c>
      <c r="CA43" s="547"/>
      <c r="CB43" s="544" t="str">
        <f>'CE. 37'!L46</f>
        <v/>
      </c>
      <c r="CC43" s="545"/>
      <c r="CD43" s="546" t="str">
        <f>'CE. 38'!L46</f>
        <v/>
      </c>
      <c r="CE43" s="547"/>
      <c r="CF43" s="544" t="str">
        <f>'CE. 39'!L46</f>
        <v/>
      </c>
      <c r="CG43" s="545"/>
      <c r="CH43" s="546" t="str">
        <f>'CE. 40'!L46</f>
        <v/>
      </c>
      <c r="CI43" s="547"/>
      <c r="CJ43" s="544" t="str">
        <f>'CE. 41'!L46</f>
        <v/>
      </c>
      <c r="CK43" s="545"/>
      <c r="CL43" s="546" t="str">
        <f>'CE. 42'!L46</f>
        <v/>
      </c>
      <c r="CM43" s="547"/>
      <c r="CN43" s="544" t="str">
        <f>'CE. 43'!L46</f>
        <v/>
      </c>
      <c r="CO43" s="545"/>
      <c r="CP43" s="546" t="str">
        <f>'CE. 44'!L46</f>
        <v/>
      </c>
      <c r="CQ43" s="547"/>
      <c r="CR43" s="544" t="str">
        <f>'CE. 45'!L46</f>
        <v/>
      </c>
      <c r="CS43" s="545"/>
      <c r="CT43" s="546" t="str">
        <f>'CE. 46'!L46</f>
        <v/>
      </c>
      <c r="CU43" s="547"/>
      <c r="CV43" s="544" t="str">
        <f>'CE. 47'!L46</f>
        <v/>
      </c>
      <c r="CW43" s="545"/>
      <c r="CX43" s="546" t="str">
        <f>'CE. 48'!L46</f>
        <v/>
      </c>
      <c r="CY43" s="547"/>
      <c r="CZ43" s="544" t="str">
        <f>'CE. 49'!L46</f>
        <v/>
      </c>
      <c r="DA43" s="545"/>
      <c r="DB43" s="546" t="str">
        <f>'CE. 50'!L46</f>
        <v/>
      </c>
      <c r="DC43" s="547"/>
      <c r="DD43" s="544" t="str">
        <f>'CE. 51'!L46</f>
        <v/>
      </c>
      <c r="DE43" s="545"/>
      <c r="DF43" s="546" t="str">
        <f>'CE. 52'!L46</f>
        <v/>
      </c>
      <c r="DG43" s="547"/>
      <c r="DH43" s="544" t="str">
        <f>'CE. 53'!L46</f>
        <v/>
      </c>
      <c r="DI43" s="545"/>
      <c r="DJ43" s="546" t="str">
        <f>'CE. 54'!L46</f>
        <v/>
      </c>
      <c r="DK43" s="547"/>
      <c r="DL43" s="544" t="str">
        <f>'CE. 55'!L46</f>
        <v/>
      </c>
      <c r="DM43" s="545"/>
      <c r="DN43" s="546" t="str">
        <f>'CE. 56'!L46</f>
        <v/>
      </c>
      <c r="DO43" s="547"/>
      <c r="DP43" s="544" t="str">
        <f>'CE. 57'!L46</f>
        <v/>
      </c>
      <c r="DQ43" s="545"/>
      <c r="DR43" s="546" t="str">
        <f>'CE. 58'!L46</f>
        <v/>
      </c>
      <c r="DS43" s="547"/>
      <c r="DT43" s="544" t="str">
        <f>'CE. 59'!L46</f>
        <v/>
      </c>
      <c r="DU43" s="545"/>
      <c r="DV43" s="546" t="str">
        <f>'CE. 60'!L46</f>
        <v/>
      </c>
      <c r="DW43" s="547"/>
    </row>
    <row r="44" spans="1:127" ht="16.5" thickBot="1">
      <c r="A44" s="96">
        <v>41</v>
      </c>
      <c r="B44" s="212" t="str">
        <f>FINAL!B52</f>
        <v/>
      </c>
      <c r="C44" s="259"/>
      <c r="D44" s="111" t="str">
        <f t="shared" si="58"/>
        <v/>
      </c>
      <c r="E44" s="111" t="str">
        <f t="shared" si="59"/>
        <v/>
      </c>
      <c r="F44" s="114" t="e">
        <f t="shared" si="60"/>
        <v>#DIV/0!</v>
      </c>
      <c r="G44" s="115" t="e">
        <f t="shared" si="61"/>
        <v>#DIV/0!</v>
      </c>
      <c r="H44" s="540" t="str">
        <f>'CE. 1'!L47</f>
        <v/>
      </c>
      <c r="I44" s="541"/>
      <c r="J44" s="542" t="str">
        <f>'CE. 2'!L47</f>
        <v/>
      </c>
      <c r="K44" s="542"/>
      <c r="L44" s="540" t="str">
        <f>'CE. 3'!L47</f>
        <v/>
      </c>
      <c r="M44" s="540"/>
      <c r="N44" s="542" t="str">
        <f>'CE. 4'!L47</f>
        <v/>
      </c>
      <c r="O44" s="542"/>
      <c r="P44" s="540" t="str">
        <f>'CE. 5'!L47</f>
        <v/>
      </c>
      <c r="Q44" s="540"/>
      <c r="R44" s="542" t="str">
        <f>'CE. 6'!L47</f>
        <v/>
      </c>
      <c r="S44" s="543"/>
      <c r="T44" s="540" t="str">
        <f>'CE. 7'!L47</f>
        <v/>
      </c>
      <c r="U44" s="541"/>
      <c r="V44" s="542" t="str">
        <f>'CE. 8'!L47</f>
        <v/>
      </c>
      <c r="W44" s="543"/>
      <c r="X44" s="540" t="str">
        <f>'CE. 9'!L47</f>
        <v/>
      </c>
      <c r="Y44" s="541"/>
      <c r="Z44" s="542" t="str">
        <f>'CE. 10'!L47</f>
        <v/>
      </c>
      <c r="AA44" s="543"/>
      <c r="AB44" s="540" t="str">
        <f>'CE. 11'!L47</f>
        <v/>
      </c>
      <c r="AC44" s="541"/>
      <c r="AD44" s="542" t="str">
        <f>'CE. 12'!L47</f>
        <v/>
      </c>
      <c r="AE44" s="543"/>
      <c r="AF44" s="540" t="str">
        <f>'CE. 13'!L47</f>
        <v/>
      </c>
      <c r="AG44" s="541"/>
      <c r="AH44" s="542" t="str">
        <f>'CE. 14'!L47</f>
        <v/>
      </c>
      <c r="AI44" s="543"/>
      <c r="AJ44" s="540" t="str">
        <f>'CE. 15'!L47</f>
        <v/>
      </c>
      <c r="AK44" s="541"/>
      <c r="AL44" s="542" t="str">
        <f>'CE. 16'!L47</f>
        <v/>
      </c>
      <c r="AM44" s="543"/>
      <c r="AN44" s="540" t="str">
        <f>'CE. 17'!L47</f>
        <v/>
      </c>
      <c r="AO44" s="541"/>
      <c r="AP44" s="542" t="str">
        <f>'CE. 18'!L47</f>
        <v/>
      </c>
      <c r="AQ44" s="543"/>
      <c r="AR44" s="540" t="str">
        <f>'CE. 19'!L47</f>
        <v/>
      </c>
      <c r="AS44" s="541"/>
      <c r="AT44" s="542" t="str">
        <f>'CE. 20'!L47</f>
        <v/>
      </c>
      <c r="AU44" s="543"/>
      <c r="AV44" s="540" t="str">
        <f>'CE. 21'!L47</f>
        <v/>
      </c>
      <c r="AW44" s="541"/>
      <c r="AX44" s="542" t="str">
        <f>'CE. 22'!L47</f>
        <v/>
      </c>
      <c r="AY44" s="543"/>
      <c r="AZ44" s="540" t="str">
        <f>'CE. 23'!L47</f>
        <v/>
      </c>
      <c r="BA44" s="541"/>
      <c r="BB44" s="542" t="str">
        <f>'CE. 24'!L47</f>
        <v/>
      </c>
      <c r="BC44" s="543"/>
      <c r="BD44" s="540" t="str">
        <f>'CE. 25'!L47</f>
        <v/>
      </c>
      <c r="BE44" s="541"/>
      <c r="BF44" s="542" t="str">
        <f>'CE. 26'!L47</f>
        <v/>
      </c>
      <c r="BG44" s="543"/>
      <c r="BH44" s="540" t="str">
        <f>'CE. 27'!L47</f>
        <v/>
      </c>
      <c r="BI44" s="541"/>
      <c r="BJ44" s="542" t="str">
        <f>'CE. 28'!L47</f>
        <v/>
      </c>
      <c r="BK44" s="543"/>
      <c r="BL44" s="540" t="str">
        <f>'CE. 29'!L47</f>
        <v/>
      </c>
      <c r="BM44" s="541"/>
      <c r="BN44" s="542" t="str">
        <f>'CE. 30'!L47</f>
        <v/>
      </c>
      <c r="BO44" s="543"/>
      <c r="BP44" s="540" t="str">
        <f>'CE. 31'!L47</f>
        <v/>
      </c>
      <c r="BQ44" s="541"/>
      <c r="BR44" s="542" t="str">
        <f>'CE. 32'!L47</f>
        <v/>
      </c>
      <c r="BS44" s="543"/>
      <c r="BT44" s="540" t="str">
        <f>'CE. 33'!L47</f>
        <v/>
      </c>
      <c r="BU44" s="541"/>
      <c r="BV44" s="542" t="str">
        <f>'CE. 34'!L47</f>
        <v/>
      </c>
      <c r="BW44" s="543"/>
      <c r="BX44" s="540" t="str">
        <f>'CE. 35'!L47</f>
        <v/>
      </c>
      <c r="BY44" s="541"/>
      <c r="BZ44" s="542" t="str">
        <f>'CE. 36'!L47</f>
        <v/>
      </c>
      <c r="CA44" s="543"/>
      <c r="CB44" s="540" t="str">
        <f>'CE. 37'!L47</f>
        <v/>
      </c>
      <c r="CC44" s="541"/>
      <c r="CD44" s="542" t="str">
        <f>'CE. 38'!L47</f>
        <v/>
      </c>
      <c r="CE44" s="543"/>
      <c r="CF44" s="540" t="str">
        <f>'CE. 39'!L47</f>
        <v/>
      </c>
      <c r="CG44" s="541"/>
      <c r="CH44" s="542" t="str">
        <f>'CE. 40'!L47</f>
        <v/>
      </c>
      <c r="CI44" s="543"/>
      <c r="CJ44" s="540" t="str">
        <f>'CE. 41'!L47</f>
        <v/>
      </c>
      <c r="CK44" s="541"/>
      <c r="CL44" s="542" t="str">
        <f>'CE. 42'!L47</f>
        <v/>
      </c>
      <c r="CM44" s="543"/>
      <c r="CN44" s="540" t="str">
        <f>'CE. 43'!L47</f>
        <v/>
      </c>
      <c r="CO44" s="541"/>
      <c r="CP44" s="542" t="str">
        <f>'CE. 44'!L47</f>
        <v/>
      </c>
      <c r="CQ44" s="543"/>
      <c r="CR44" s="540" t="str">
        <f>'CE. 45'!L47</f>
        <v/>
      </c>
      <c r="CS44" s="541"/>
      <c r="CT44" s="542" t="str">
        <f>'CE. 46'!L47</f>
        <v/>
      </c>
      <c r="CU44" s="543"/>
      <c r="CV44" s="540" t="str">
        <f>'CE. 47'!L47</f>
        <v/>
      </c>
      <c r="CW44" s="541"/>
      <c r="CX44" s="542" t="str">
        <f>'CE. 48'!L47</f>
        <v/>
      </c>
      <c r="CY44" s="543"/>
      <c r="CZ44" s="540" t="str">
        <f>'CE. 49'!L47</f>
        <v/>
      </c>
      <c r="DA44" s="541"/>
      <c r="DB44" s="542" t="str">
        <f>'CE. 50'!L47</f>
        <v/>
      </c>
      <c r="DC44" s="543"/>
      <c r="DD44" s="540" t="str">
        <f>'CE. 51'!L47</f>
        <v/>
      </c>
      <c r="DE44" s="541"/>
      <c r="DF44" s="542" t="str">
        <f>'CE. 52'!L47</f>
        <v/>
      </c>
      <c r="DG44" s="543"/>
      <c r="DH44" s="540" t="str">
        <f>'CE. 53'!L47</f>
        <v/>
      </c>
      <c r="DI44" s="541"/>
      <c r="DJ44" s="542" t="str">
        <f>'CE. 54'!L47</f>
        <v/>
      </c>
      <c r="DK44" s="543"/>
      <c r="DL44" s="540" t="str">
        <f>'CE. 55'!L47</f>
        <v/>
      </c>
      <c r="DM44" s="541"/>
      <c r="DN44" s="542" t="str">
        <f>'CE. 56'!L47</f>
        <v/>
      </c>
      <c r="DO44" s="543"/>
      <c r="DP44" s="540" t="str">
        <f>'CE. 57'!L47</f>
        <v/>
      </c>
      <c r="DQ44" s="541"/>
      <c r="DR44" s="542" t="str">
        <f>'CE. 58'!L47</f>
        <v/>
      </c>
      <c r="DS44" s="543"/>
      <c r="DT44" s="540" t="str">
        <f>'CE. 59'!L47</f>
        <v/>
      </c>
      <c r="DU44" s="541"/>
      <c r="DV44" s="542" t="str">
        <f>'CE. 60'!L47</f>
        <v/>
      </c>
      <c r="DW44" s="543"/>
    </row>
    <row r="45" spans="1:127">
      <c r="AH45" s="23"/>
      <c r="AI45" s="23"/>
    </row>
    <row r="46" spans="1:127">
      <c r="AR46" s="23"/>
    </row>
  </sheetData>
  <sheetProtection algorithmName="SHA-512" hashValue="r807fpsSZdHMitz0+B6Hn9tsM61yRwALBeLeDJvfbgUT5Aqpqv6HUjSs4NSISHDfUSZN60gHO4n5Cse7CbqzMA==" saltValue="/3c44XKm/3HfIPwpXd23Zg==" spinCount="100000" sheet="1" objects="1" scenarios="1" selectLockedCells="1"/>
  <mergeCells count="2587">
    <mergeCell ref="H1:I1"/>
    <mergeCell ref="H4:I4"/>
    <mergeCell ref="H5:I5"/>
    <mergeCell ref="H6:I6"/>
    <mergeCell ref="H7:I7"/>
    <mergeCell ref="C1:C3"/>
    <mergeCell ref="F1:F3"/>
    <mergeCell ref="G1:G3"/>
    <mergeCell ref="A1:B1"/>
    <mergeCell ref="A2:B3"/>
    <mergeCell ref="H30:I30"/>
    <mergeCell ref="H31:I31"/>
    <mergeCell ref="H20:I20"/>
    <mergeCell ref="H21:I21"/>
    <mergeCell ref="H22:I22"/>
    <mergeCell ref="H23:I23"/>
    <mergeCell ref="H24:I24"/>
    <mergeCell ref="H25:I25"/>
    <mergeCell ref="H14:I14"/>
    <mergeCell ref="H15:I15"/>
    <mergeCell ref="H16:I16"/>
    <mergeCell ref="H17:I17"/>
    <mergeCell ref="H18:I18"/>
    <mergeCell ref="H19:I19"/>
    <mergeCell ref="H8:I8"/>
    <mergeCell ref="H9:I9"/>
    <mergeCell ref="H10:I10"/>
    <mergeCell ref="H11:I11"/>
    <mergeCell ref="H12:I12"/>
    <mergeCell ref="H13:I13"/>
    <mergeCell ref="D1:D3"/>
    <mergeCell ref="E1:E3"/>
    <mergeCell ref="J23:K23"/>
    <mergeCell ref="J12:K12"/>
    <mergeCell ref="J13:K13"/>
    <mergeCell ref="J14:K14"/>
    <mergeCell ref="J15:K15"/>
    <mergeCell ref="J16:K16"/>
    <mergeCell ref="J17:K17"/>
    <mergeCell ref="H44:I44"/>
    <mergeCell ref="J4:K4"/>
    <mergeCell ref="J5:K5"/>
    <mergeCell ref="J6:K6"/>
    <mergeCell ref="J7:K7"/>
    <mergeCell ref="J8:K8"/>
    <mergeCell ref="J9:K9"/>
    <mergeCell ref="J10:K10"/>
    <mergeCell ref="J11:K11"/>
    <mergeCell ref="H38:I38"/>
    <mergeCell ref="H39:I39"/>
    <mergeCell ref="H40:I40"/>
    <mergeCell ref="H41:I41"/>
    <mergeCell ref="H42:I42"/>
    <mergeCell ref="H43:I43"/>
    <mergeCell ref="H32:I32"/>
    <mergeCell ref="H33:I33"/>
    <mergeCell ref="H34:I34"/>
    <mergeCell ref="H35:I35"/>
    <mergeCell ref="H36:I36"/>
    <mergeCell ref="H37:I37"/>
    <mergeCell ref="H26:I26"/>
    <mergeCell ref="H27:I27"/>
    <mergeCell ref="H28:I28"/>
    <mergeCell ref="H29:I29"/>
    <mergeCell ref="J42:K42"/>
    <mergeCell ref="J43:K43"/>
    <mergeCell ref="J44:K44"/>
    <mergeCell ref="L4:M4"/>
    <mergeCell ref="L5:M5"/>
    <mergeCell ref="L6:M6"/>
    <mergeCell ref="L7:M7"/>
    <mergeCell ref="L8:M8"/>
    <mergeCell ref="L9:M9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J24:K24"/>
    <mergeCell ref="J25:K25"/>
    <mergeCell ref="J26:K26"/>
    <mergeCell ref="J27:K27"/>
    <mergeCell ref="J28:K28"/>
    <mergeCell ref="J29:K29"/>
    <mergeCell ref="J18:K18"/>
    <mergeCell ref="J19:K19"/>
    <mergeCell ref="J20:K20"/>
    <mergeCell ref="J21:K21"/>
    <mergeCell ref="J22:K22"/>
    <mergeCell ref="L44:M44"/>
    <mergeCell ref="N4:O4"/>
    <mergeCell ref="N5:O5"/>
    <mergeCell ref="N6:O6"/>
    <mergeCell ref="N7:O7"/>
    <mergeCell ref="L34:M34"/>
    <mergeCell ref="L35:M35"/>
    <mergeCell ref="L36:M36"/>
    <mergeCell ref="L37:M37"/>
    <mergeCell ref="L38:M38"/>
    <mergeCell ref="L39:M39"/>
    <mergeCell ref="L28:M28"/>
    <mergeCell ref="L29:M29"/>
    <mergeCell ref="L30:M30"/>
    <mergeCell ref="L31:M31"/>
    <mergeCell ref="L32:M32"/>
    <mergeCell ref="L33:M33"/>
    <mergeCell ref="L22:M22"/>
    <mergeCell ref="L23:M23"/>
    <mergeCell ref="L24:M24"/>
    <mergeCell ref="L25:M25"/>
    <mergeCell ref="L26:M26"/>
    <mergeCell ref="L27:M27"/>
    <mergeCell ref="L16:M16"/>
    <mergeCell ref="L17:M17"/>
    <mergeCell ref="L18:M18"/>
    <mergeCell ref="L19:M19"/>
    <mergeCell ref="L20:M20"/>
    <mergeCell ref="L21:M21"/>
    <mergeCell ref="L10:M10"/>
    <mergeCell ref="L11:M11"/>
    <mergeCell ref="L12:M12"/>
    <mergeCell ref="N25:O25"/>
    <mergeCell ref="N14:O14"/>
    <mergeCell ref="N15:O15"/>
    <mergeCell ref="N16:O16"/>
    <mergeCell ref="N17:O17"/>
    <mergeCell ref="N18:O18"/>
    <mergeCell ref="N19:O19"/>
    <mergeCell ref="N8:O8"/>
    <mergeCell ref="N9:O9"/>
    <mergeCell ref="N10:O10"/>
    <mergeCell ref="N11:O11"/>
    <mergeCell ref="N12:O12"/>
    <mergeCell ref="N13:O13"/>
    <mergeCell ref="L40:M40"/>
    <mergeCell ref="L41:M41"/>
    <mergeCell ref="L42:M42"/>
    <mergeCell ref="L43:M43"/>
    <mergeCell ref="L13:M13"/>
    <mergeCell ref="L14:M14"/>
    <mergeCell ref="L15:M15"/>
    <mergeCell ref="N44:O44"/>
    <mergeCell ref="P4:Q4"/>
    <mergeCell ref="P5:Q5"/>
    <mergeCell ref="P6:Q6"/>
    <mergeCell ref="P7:Q7"/>
    <mergeCell ref="P8:Q8"/>
    <mergeCell ref="P9:Q9"/>
    <mergeCell ref="P10:Q10"/>
    <mergeCell ref="P11:Q11"/>
    <mergeCell ref="N38:O38"/>
    <mergeCell ref="N39:O39"/>
    <mergeCell ref="N40:O40"/>
    <mergeCell ref="N41:O41"/>
    <mergeCell ref="N42:O42"/>
    <mergeCell ref="N43:O43"/>
    <mergeCell ref="N32:O32"/>
    <mergeCell ref="N33:O33"/>
    <mergeCell ref="N34:O34"/>
    <mergeCell ref="N35:O35"/>
    <mergeCell ref="N36:O36"/>
    <mergeCell ref="N37:O37"/>
    <mergeCell ref="N26:O26"/>
    <mergeCell ref="N27:O27"/>
    <mergeCell ref="N28:O28"/>
    <mergeCell ref="N29:O29"/>
    <mergeCell ref="N30:O30"/>
    <mergeCell ref="N31:O31"/>
    <mergeCell ref="N20:O20"/>
    <mergeCell ref="N21:O21"/>
    <mergeCell ref="N22:O22"/>
    <mergeCell ref="N23:O23"/>
    <mergeCell ref="N24:O24"/>
    <mergeCell ref="P34:Q34"/>
    <mergeCell ref="P35:Q35"/>
    <mergeCell ref="P24:Q24"/>
    <mergeCell ref="P25:Q25"/>
    <mergeCell ref="P26:Q26"/>
    <mergeCell ref="P27:Q27"/>
    <mergeCell ref="P28:Q28"/>
    <mergeCell ref="P29:Q29"/>
    <mergeCell ref="P18:Q18"/>
    <mergeCell ref="P19:Q19"/>
    <mergeCell ref="P20:Q20"/>
    <mergeCell ref="P21:Q21"/>
    <mergeCell ref="P22:Q22"/>
    <mergeCell ref="P23:Q23"/>
    <mergeCell ref="P12:Q12"/>
    <mergeCell ref="P13:Q13"/>
    <mergeCell ref="P14:Q14"/>
    <mergeCell ref="P15:Q15"/>
    <mergeCell ref="P16:Q16"/>
    <mergeCell ref="P17:Q17"/>
    <mergeCell ref="R27:S27"/>
    <mergeCell ref="R16:S16"/>
    <mergeCell ref="R17:S17"/>
    <mergeCell ref="R18:S18"/>
    <mergeCell ref="R19:S19"/>
    <mergeCell ref="R20:S20"/>
    <mergeCell ref="R21:S21"/>
    <mergeCell ref="R10:S10"/>
    <mergeCell ref="R11:S11"/>
    <mergeCell ref="R12:S12"/>
    <mergeCell ref="R13:S13"/>
    <mergeCell ref="R14:S14"/>
    <mergeCell ref="R15:S15"/>
    <mergeCell ref="P42:Q42"/>
    <mergeCell ref="P43:Q43"/>
    <mergeCell ref="P44:Q44"/>
    <mergeCell ref="R4:S4"/>
    <mergeCell ref="R5:S5"/>
    <mergeCell ref="R6:S6"/>
    <mergeCell ref="R7:S7"/>
    <mergeCell ref="R8:S8"/>
    <mergeCell ref="R9:S9"/>
    <mergeCell ref="P36:Q36"/>
    <mergeCell ref="P37:Q37"/>
    <mergeCell ref="P38:Q38"/>
    <mergeCell ref="P39:Q39"/>
    <mergeCell ref="P40:Q40"/>
    <mergeCell ref="P41:Q41"/>
    <mergeCell ref="P30:Q30"/>
    <mergeCell ref="P31:Q31"/>
    <mergeCell ref="P32:Q32"/>
    <mergeCell ref="P33:Q33"/>
    <mergeCell ref="T8:U8"/>
    <mergeCell ref="T9:U9"/>
    <mergeCell ref="T10:U10"/>
    <mergeCell ref="T11:U11"/>
    <mergeCell ref="T12:U12"/>
    <mergeCell ref="T13:U13"/>
    <mergeCell ref="R40:S40"/>
    <mergeCell ref="R41:S41"/>
    <mergeCell ref="R42:S42"/>
    <mergeCell ref="R43:S43"/>
    <mergeCell ref="R44:S44"/>
    <mergeCell ref="T4:U4"/>
    <mergeCell ref="T5:U5"/>
    <mergeCell ref="T6:U6"/>
    <mergeCell ref="T7:U7"/>
    <mergeCell ref="R34:S34"/>
    <mergeCell ref="R35:S35"/>
    <mergeCell ref="R36:S36"/>
    <mergeCell ref="R37:S37"/>
    <mergeCell ref="R38:S38"/>
    <mergeCell ref="R39:S39"/>
    <mergeCell ref="R28:S28"/>
    <mergeCell ref="R29:S29"/>
    <mergeCell ref="R30:S30"/>
    <mergeCell ref="R31:S31"/>
    <mergeCell ref="R32:S32"/>
    <mergeCell ref="R33:S33"/>
    <mergeCell ref="R22:S22"/>
    <mergeCell ref="R23:S23"/>
    <mergeCell ref="R24:S24"/>
    <mergeCell ref="R25:S25"/>
    <mergeCell ref="R26:S26"/>
    <mergeCell ref="T35:U35"/>
    <mergeCell ref="T36:U36"/>
    <mergeCell ref="T37:U37"/>
    <mergeCell ref="T26:U26"/>
    <mergeCell ref="T27:U27"/>
    <mergeCell ref="T28:U28"/>
    <mergeCell ref="T29:U29"/>
    <mergeCell ref="T30:U30"/>
    <mergeCell ref="T31:U31"/>
    <mergeCell ref="T20:U20"/>
    <mergeCell ref="T21:U21"/>
    <mergeCell ref="T22:U22"/>
    <mergeCell ref="T23:U23"/>
    <mergeCell ref="T24:U24"/>
    <mergeCell ref="T25:U25"/>
    <mergeCell ref="T14:U14"/>
    <mergeCell ref="T15:U15"/>
    <mergeCell ref="T16:U16"/>
    <mergeCell ref="T17:U17"/>
    <mergeCell ref="T18:U18"/>
    <mergeCell ref="T19:U19"/>
    <mergeCell ref="V28:W28"/>
    <mergeCell ref="V29:W29"/>
    <mergeCell ref="V18:W18"/>
    <mergeCell ref="V19:W19"/>
    <mergeCell ref="V20:W20"/>
    <mergeCell ref="V21:W21"/>
    <mergeCell ref="V22:W22"/>
    <mergeCell ref="V23:W23"/>
    <mergeCell ref="V12:W12"/>
    <mergeCell ref="V13:W13"/>
    <mergeCell ref="V14:W14"/>
    <mergeCell ref="V15:W15"/>
    <mergeCell ref="V16:W16"/>
    <mergeCell ref="V17:W17"/>
    <mergeCell ref="T44:U44"/>
    <mergeCell ref="V4:W4"/>
    <mergeCell ref="V5:W5"/>
    <mergeCell ref="V6:W6"/>
    <mergeCell ref="V7:W7"/>
    <mergeCell ref="V8:W8"/>
    <mergeCell ref="V9:W9"/>
    <mergeCell ref="V10:W10"/>
    <mergeCell ref="V11:W11"/>
    <mergeCell ref="T38:U38"/>
    <mergeCell ref="T39:U39"/>
    <mergeCell ref="T40:U40"/>
    <mergeCell ref="T41:U41"/>
    <mergeCell ref="T42:U42"/>
    <mergeCell ref="T43:U43"/>
    <mergeCell ref="T32:U32"/>
    <mergeCell ref="T33:U33"/>
    <mergeCell ref="T34:U34"/>
    <mergeCell ref="X21:Y21"/>
    <mergeCell ref="X10:Y10"/>
    <mergeCell ref="X11:Y11"/>
    <mergeCell ref="X12:Y12"/>
    <mergeCell ref="X13:Y13"/>
    <mergeCell ref="X14:Y14"/>
    <mergeCell ref="X15:Y15"/>
    <mergeCell ref="V42:W42"/>
    <mergeCell ref="V43:W43"/>
    <mergeCell ref="V44:W44"/>
    <mergeCell ref="X4:Y4"/>
    <mergeCell ref="X5:Y5"/>
    <mergeCell ref="X6:Y6"/>
    <mergeCell ref="X7:Y7"/>
    <mergeCell ref="X8:Y8"/>
    <mergeCell ref="X9:Y9"/>
    <mergeCell ref="V36:W36"/>
    <mergeCell ref="V37:W37"/>
    <mergeCell ref="V38:W38"/>
    <mergeCell ref="V39:W39"/>
    <mergeCell ref="V40:W40"/>
    <mergeCell ref="V41:W41"/>
    <mergeCell ref="V30:W30"/>
    <mergeCell ref="V31:W31"/>
    <mergeCell ref="V32:W32"/>
    <mergeCell ref="V33:W33"/>
    <mergeCell ref="V34:W34"/>
    <mergeCell ref="V35:W35"/>
    <mergeCell ref="V24:W24"/>
    <mergeCell ref="V25:W25"/>
    <mergeCell ref="V26:W26"/>
    <mergeCell ref="V27:W27"/>
    <mergeCell ref="X40:Y40"/>
    <mergeCell ref="X41:Y41"/>
    <mergeCell ref="X42:Y42"/>
    <mergeCell ref="X43:Y43"/>
    <mergeCell ref="X44:Y44"/>
    <mergeCell ref="Z4:AA4"/>
    <mergeCell ref="Z5:AA5"/>
    <mergeCell ref="Z6:AA6"/>
    <mergeCell ref="Z7:AA7"/>
    <mergeCell ref="X34:Y34"/>
    <mergeCell ref="X35:Y35"/>
    <mergeCell ref="X36:Y36"/>
    <mergeCell ref="X37:Y37"/>
    <mergeCell ref="X38:Y38"/>
    <mergeCell ref="X39:Y39"/>
    <mergeCell ref="X28:Y28"/>
    <mergeCell ref="X29:Y29"/>
    <mergeCell ref="X30:Y30"/>
    <mergeCell ref="X31:Y31"/>
    <mergeCell ref="X32:Y32"/>
    <mergeCell ref="X33:Y33"/>
    <mergeCell ref="X22:Y22"/>
    <mergeCell ref="X23:Y23"/>
    <mergeCell ref="X24:Y24"/>
    <mergeCell ref="X25:Y25"/>
    <mergeCell ref="X26:Y26"/>
    <mergeCell ref="X27:Y27"/>
    <mergeCell ref="X16:Y16"/>
    <mergeCell ref="X17:Y17"/>
    <mergeCell ref="X18:Y18"/>
    <mergeCell ref="X19:Y19"/>
    <mergeCell ref="X20:Y20"/>
    <mergeCell ref="Z30:AA30"/>
    <mergeCell ref="Z31:AA31"/>
    <mergeCell ref="Z20:AA20"/>
    <mergeCell ref="Z21:AA21"/>
    <mergeCell ref="Z22:AA22"/>
    <mergeCell ref="Z23:AA23"/>
    <mergeCell ref="Z24:AA24"/>
    <mergeCell ref="Z25:AA25"/>
    <mergeCell ref="Z14:AA14"/>
    <mergeCell ref="Z15:AA15"/>
    <mergeCell ref="Z16:AA16"/>
    <mergeCell ref="Z17:AA17"/>
    <mergeCell ref="Z18:AA18"/>
    <mergeCell ref="Z19:AA19"/>
    <mergeCell ref="Z8:AA8"/>
    <mergeCell ref="Z9:AA9"/>
    <mergeCell ref="Z10:AA10"/>
    <mergeCell ref="Z11:AA11"/>
    <mergeCell ref="Z12:AA12"/>
    <mergeCell ref="Z13:AA13"/>
    <mergeCell ref="AB23:AC23"/>
    <mergeCell ref="AB12:AC12"/>
    <mergeCell ref="AB13:AC13"/>
    <mergeCell ref="AB14:AC14"/>
    <mergeCell ref="AB15:AC15"/>
    <mergeCell ref="AB16:AC16"/>
    <mergeCell ref="AB17:AC17"/>
    <mergeCell ref="Z44:AA44"/>
    <mergeCell ref="AB4:AC4"/>
    <mergeCell ref="AB5:AC5"/>
    <mergeCell ref="AB6:AC6"/>
    <mergeCell ref="AB7:AC7"/>
    <mergeCell ref="AB8:AC8"/>
    <mergeCell ref="AB9:AC9"/>
    <mergeCell ref="AB10:AC10"/>
    <mergeCell ref="AB11:AC11"/>
    <mergeCell ref="Z38:AA38"/>
    <mergeCell ref="Z39:AA39"/>
    <mergeCell ref="Z40:AA40"/>
    <mergeCell ref="Z41:AA41"/>
    <mergeCell ref="Z42:AA42"/>
    <mergeCell ref="Z43:AA43"/>
    <mergeCell ref="Z32:AA32"/>
    <mergeCell ref="Z33:AA33"/>
    <mergeCell ref="Z34:AA34"/>
    <mergeCell ref="Z35:AA35"/>
    <mergeCell ref="Z36:AA36"/>
    <mergeCell ref="Z37:AA37"/>
    <mergeCell ref="Z26:AA26"/>
    <mergeCell ref="Z27:AA27"/>
    <mergeCell ref="Z28:AA28"/>
    <mergeCell ref="Z29:AA29"/>
    <mergeCell ref="AB42:AC42"/>
    <mergeCell ref="AB43:AC43"/>
    <mergeCell ref="AB44:AC44"/>
    <mergeCell ref="AD4:AE4"/>
    <mergeCell ref="AD5:AE5"/>
    <mergeCell ref="AD6:AE6"/>
    <mergeCell ref="AD7:AE7"/>
    <mergeCell ref="AD8:AE8"/>
    <mergeCell ref="AD9:AE9"/>
    <mergeCell ref="AB36:AC36"/>
    <mergeCell ref="AB37:AC37"/>
    <mergeCell ref="AB38:AC38"/>
    <mergeCell ref="AB39:AC39"/>
    <mergeCell ref="AB40:AC40"/>
    <mergeCell ref="AB41:AC41"/>
    <mergeCell ref="AB30:AC30"/>
    <mergeCell ref="AB31:AC31"/>
    <mergeCell ref="AB32:AC32"/>
    <mergeCell ref="AB33:AC33"/>
    <mergeCell ref="AB34:AC34"/>
    <mergeCell ref="AB35:AC35"/>
    <mergeCell ref="AB24:AC24"/>
    <mergeCell ref="AB25:AC25"/>
    <mergeCell ref="AB26:AC26"/>
    <mergeCell ref="AB27:AC27"/>
    <mergeCell ref="AB28:AC28"/>
    <mergeCell ref="AB29:AC29"/>
    <mergeCell ref="AB18:AC18"/>
    <mergeCell ref="AB19:AC19"/>
    <mergeCell ref="AB20:AC20"/>
    <mergeCell ref="AB21:AC21"/>
    <mergeCell ref="AB22:AC22"/>
    <mergeCell ref="AD44:AE44"/>
    <mergeCell ref="AF4:AG4"/>
    <mergeCell ref="AF5:AG5"/>
    <mergeCell ref="AF6:AG6"/>
    <mergeCell ref="AF7:AG7"/>
    <mergeCell ref="AD34:AE34"/>
    <mergeCell ref="AD35:AE35"/>
    <mergeCell ref="AD36:AE36"/>
    <mergeCell ref="AD37:AE37"/>
    <mergeCell ref="AD38:AE38"/>
    <mergeCell ref="AD39:AE39"/>
    <mergeCell ref="AD28:AE28"/>
    <mergeCell ref="AD29:AE29"/>
    <mergeCell ref="AD30:AE30"/>
    <mergeCell ref="AD31:AE31"/>
    <mergeCell ref="AD32:AE32"/>
    <mergeCell ref="AD33:AE33"/>
    <mergeCell ref="AD22:AE22"/>
    <mergeCell ref="AD23:AE23"/>
    <mergeCell ref="AD24:AE24"/>
    <mergeCell ref="AD25:AE25"/>
    <mergeCell ref="AD26:AE26"/>
    <mergeCell ref="AD27:AE27"/>
    <mergeCell ref="AD16:AE16"/>
    <mergeCell ref="AD17:AE17"/>
    <mergeCell ref="AD18:AE18"/>
    <mergeCell ref="AD19:AE19"/>
    <mergeCell ref="AD20:AE20"/>
    <mergeCell ref="AD21:AE21"/>
    <mergeCell ref="AD10:AE10"/>
    <mergeCell ref="AD11:AE11"/>
    <mergeCell ref="AD12:AE12"/>
    <mergeCell ref="AF25:AG25"/>
    <mergeCell ref="AF14:AG14"/>
    <mergeCell ref="AF15:AG15"/>
    <mergeCell ref="AF16:AG16"/>
    <mergeCell ref="AF17:AG17"/>
    <mergeCell ref="AF18:AG18"/>
    <mergeCell ref="AF19:AG19"/>
    <mergeCell ref="AF8:AG8"/>
    <mergeCell ref="AF9:AG9"/>
    <mergeCell ref="AF10:AG10"/>
    <mergeCell ref="AF11:AG11"/>
    <mergeCell ref="AF12:AG12"/>
    <mergeCell ref="AF13:AG13"/>
    <mergeCell ref="AD40:AE40"/>
    <mergeCell ref="AD41:AE41"/>
    <mergeCell ref="AD42:AE42"/>
    <mergeCell ref="AD43:AE43"/>
    <mergeCell ref="AD13:AE13"/>
    <mergeCell ref="AD14:AE14"/>
    <mergeCell ref="AD15:AE15"/>
    <mergeCell ref="AF44:AG44"/>
    <mergeCell ref="AH4:AI4"/>
    <mergeCell ref="AH5:AI5"/>
    <mergeCell ref="AH6:AI6"/>
    <mergeCell ref="AH7:AI7"/>
    <mergeCell ref="AH8:AI8"/>
    <mergeCell ref="AH9:AI9"/>
    <mergeCell ref="AH10:AI10"/>
    <mergeCell ref="AH11:AI11"/>
    <mergeCell ref="AF38:AG38"/>
    <mergeCell ref="AF39:AG39"/>
    <mergeCell ref="AF40:AG40"/>
    <mergeCell ref="AF41:AG41"/>
    <mergeCell ref="AF42:AG42"/>
    <mergeCell ref="AF43:AG43"/>
    <mergeCell ref="AF32:AG32"/>
    <mergeCell ref="AF33:AG33"/>
    <mergeCell ref="AF34:AG34"/>
    <mergeCell ref="AF35:AG35"/>
    <mergeCell ref="AF36:AG36"/>
    <mergeCell ref="AF37:AG37"/>
    <mergeCell ref="AF26:AG26"/>
    <mergeCell ref="AF27:AG27"/>
    <mergeCell ref="AF28:AG28"/>
    <mergeCell ref="AF29:AG29"/>
    <mergeCell ref="AF30:AG30"/>
    <mergeCell ref="AF31:AG31"/>
    <mergeCell ref="AF20:AG20"/>
    <mergeCell ref="AF21:AG21"/>
    <mergeCell ref="AF22:AG22"/>
    <mergeCell ref="AF23:AG23"/>
    <mergeCell ref="AF24:AG24"/>
    <mergeCell ref="AH34:AI34"/>
    <mergeCell ref="AH35:AI35"/>
    <mergeCell ref="AH24:AI24"/>
    <mergeCell ref="AH25:AI25"/>
    <mergeCell ref="AH26:AI26"/>
    <mergeCell ref="AH27:AI27"/>
    <mergeCell ref="AH28:AI28"/>
    <mergeCell ref="AH29:AI29"/>
    <mergeCell ref="AH18:AI18"/>
    <mergeCell ref="AH19:AI19"/>
    <mergeCell ref="AH20:AI20"/>
    <mergeCell ref="AH21:AI21"/>
    <mergeCell ref="AH22:AI22"/>
    <mergeCell ref="AH23:AI23"/>
    <mergeCell ref="AH12:AI12"/>
    <mergeCell ref="AH13:AI13"/>
    <mergeCell ref="AH14:AI14"/>
    <mergeCell ref="AH15:AI15"/>
    <mergeCell ref="AH16:AI16"/>
    <mergeCell ref="AH17:AI17"/>
    <mergeCell ref="AJ27:AK27"/>
    <mergeCell ref="AJ16:AK16"/>
    <mergeCell ref="AJ17:AK17"/>
    <mergeCell ref="AJ18:AK18"/>
    <mergeCell ref="AJ19:AK19"/>
    <mergeCell ref="AJ20:AK20"/>
    <mergeCell ref="AJ21:AK21"/>
    <mergeCell ref="AJ10:AK10"/>
    <mergeCell ref="AJ11:AK11"/>
    <mergeCell ref="AJ12:AK12"/>
    <mergeCell ref="AJ13:AK13"/>
    <mergeCell ref="AJ14:AK14"/>
    <mergeCell ref="AJ15:AK15"/>
    <mergeCell ref="AH42:AI42"/>
    <mergeCell ref="AH43:AI43"/>
    <mergeCell ref="AH44:AI44"/>
    <mergeCell ref="AJ4:AK4"/>
    <mergeCell ref="AJ5:AK5"/>
    <mergeCell ref="AJ6:AK6"/>
    <mergeCell ref="AJ7:AK7"/>
    <mergeCell ref="AJ8:AK8"/>
    <mergeCell ref="AJ9:AK9"/>
    <mergeCell ref="AH36:AI36"/>
    <mergeCell ref="AH37:AI37"/>
    <mergeCell ref="AH38:AI38"/>
    <mergeCell ref="AH39:AI39"/>
    <mergeCell ref="AH40:AI40"/>
    <mergeCell ref="AH41:AI41"/>
    <mergeCell ref="AH30:AI30"/>
    <mergeCell ref="AH31:AI31"/>
    <mergeCell ref="AH32:AI32"/>
    <mergeCell ref="AH33:AI33"/>
    <mergeCell ref="AL8:AM8"/>
    <mergeCell ref="AL9:AM9"/>
    <mergeCell ref="AL10:AM10"/>
    <mergeCell ref="AL11:AM11"/>
    <mergeCell ref="AL12:AM12"/>
    <mergeCell ref="AL13:AM13"/>
    <mergeCell ref="AJ40:AK40"/>
    <mergeCell ref="AJ41:AK41"/>
    <mergeCell ref="AJ42:AK42"/>
    <mergeCell ref="AJ43:AK43"/>
    <mergeCell ref="AJ44:AK44"/>
    <mergeCell ref="AL4:AM4"/>
    <mergeCell ref="AL5:AM5"/>
    <mergeCell ref="AL6:AM6"/>
    <mergeCell ref="AL7:AM7"/>
    <mergeCell ref="AJ34:AK34"/>
    <mergeCell ref="AJ35:AK35"/>
    <mergeCell ref="AJ36:AK36"/>
    <mergeCell ref="AJ37:AK37"/>
    <mergeCell ref="AJ38:AK38"/>
    <mergeCell ref="AJ39:AK39"/>
    <mergeCell ref="AJ28:AK28"/>
    <mergeCell ref="AJ29:AK29"/>
    <mergeCell ref="AJ30:AK30"/>
    <mergeCell ref="AJ31:AK31"/>
    <mergeCell ref="AJ32:AK32"/>
    <mergeCell ref="AJ33:AK33"/>
    <mergeCell ref="AJ22:AK22"/>
    <mergeCell ref="AJ23:AK23"/>
    <mergeCell ref="AJ24:AK24"/>
    <mergeCell ref="AJ25:AK25"/>
    <mergeCell ref="AJ26:AK26"/>
    <mergeCell ref="AL35:AM35"/>
    <mergeCell ref="AL36:AM36"/>
    <mergeCell ref="AL37:AM37"/>
    <mergeCell ref="AL26:AM26"/>
    <mergeCell ref="AL27:AM27"/>
    <mergeCell ref="AL28:AM28"/>
    <mergeCell ref="AL29:AM29"/>
    <mergeCell ref="AL30:AM30"/>
    <mergeCell ref="AL31:AM31"/>
    <mergeCell ref="AL20:AM20"/>
    <mergeCell ref="AL21:AM21"/>
    <mergeCell ref="AL22:AM22"/>
    <mergeCell ref="AL23:AM23"/>
    <mergeCell ref="AL24:AM24"/>
    <mergeCell ref="AL25:AM25"/>
    <mergeCell ref="AL14:AM14"/>
    <mergeCell ref="AL15:AM15"/>
    <mergeCell ref="AL16:AM16"/>
    <mergeCell ref="AL17:AM17"/>
    <mergeCell ref="AL18:AM18"/>
    <mergeCell ref="AL19:AM19"/>
    <mergeCell ref="AN28:AO28"/>
    <mergeCell ref="AN29:AO29"/>
    <mergeCell ref="AN18:AO18"/>
    <mergeCell ref="AN19:AO19"/>
    <mergeCell ref="AN20:AO20"/>
    <mergeCell ref="AN21:AO21"/>
    <mergeCell ref="AN22:AO22"/>
    <mergeCell ref="AN23:AO23"/>
    <mergeCell ref="AN12:AO12"/>
    <mergeCell ref="AN13:AO13"/>
    <mergeCell ref="AN14:AO14"/>
    <mergeCell ref="AN15:AO15"/>
    <mergeCell ref="AN16:AO16"/>
    <mergeCell ref="AN17:AO17"/>
    <mergeCell ref="AL44:AM44"/>
    <mergeCell ref="AN4:AO4"/>
    <mergeCell ref="AN5:AO5"/>
    <mergeCell ref="AN6:AO6"/>
    <mergeCell ref="AN7:AO7"/>
    <mergeCell ref="AN8:AO8"/>
    <mergeCell ref="AN9:AO9"/>
    <mergeCell ref="AN10:AO10"/>
    <mergeCell ref="AN11:AO11"/>
    <mergeCell ref="AL38:AM38"/>
    <mergeCell ref="AL39:AM39"/>
    <mergeCell ref="AL40:AM40"/>
    <mergeCell ref="AL41:AM41"/>
    <mergeCell ref="AL42:AM42"/>
    <mergeCell ref="AL43:AM43"/>
    <mergeCell ref="AL32:AM32"/>
    <mergeCell ref="AL33:AM33"/>
    <mergeCell ref="AL34:AM34"/>
    <mergeCell ref="AP21:AQ21"/>
    <mergeCell ref="AP10:AQ10"/>
    <mergeCell ref="AP11:AQ11"/>
    <mergeCell ref="AP12:AQ12"/>
    <mergeCell ref="AP13:AQ13"/>
    <mergeCell ref="AP14:AQ14"/>
    <mergeCell ref="AP15:AQ15"/>
    <mergeCell ref="AN42:AO42"/>
    <mergeCell ref="AN43:AO43"/>
    <mergeCell ref="AN44:AO44"/>
    <mergeCell ref="AP4:AQ4"/>
    <mergeCell ref="AP5:AQ5"/>
    <mergeCell ref="AP6:AQ6"/>
    <mergeCell ref="AP7:AQ7"/>
    <mergeCell ref="AP8:AQ8"/>
    <mergeCell ref="AP9:AQ9"/>
    <mergeCell ref="AN36:AO36"/>
    <mergeCell ref="AN37:AO37"/>
    <mergeCell ref="AN38:AO38"/>
    <mergeCell ref="AN39:AO39"/>
    <mergeCell ref="AN40:AO40"/>
    <mergeCell ref="AN41:AO41"/>
    <mergeCell ref="AN30:AO30"/>
    <mergeCell ref="AN31:AO31"/>
    <mergeCell ref="AN32:AO32"/>
    <mergeCell ref="AN33:AO33"/>
    <mergeCell ref="AN34:AO34"/>
    <mergeCell ref="AN35:AO35"/>
    <mergeCell ref="AN24:AO24"/>
    <mergeCell ref="AN25:AO25"/>
    <mergeCell ref="AN26:AO26"/>
    <mergeCell ref="AN27:AO27"/>
    <mergeCell ref="AP40:AQ40"/>
    <mergeCell ref="AP41:AQ41"/>
    <mergeCell ref="AP42:AQ42"/>
    <mergeCell ref="AP43:AQ43"/>
    <mergeCell ref="AP44:AQ44"/>
    <mergeCell ref="AR4:AS4"/>
    <mergeCell ref="AR5:AS5"/>
    <mergeCell ref="AR6:AS6"/>
    <mergeCell ref="AR7:AS7"/>
    <mergeCell ref="AP34:AQ34"/>
    <mergeCell ref="AP35:AQ35"/>
    <mergeCell ref="AP36:AQ36"/>
    <mergeCell ref="AP37:AQ37"/>
    <mergeCell ref="AP38:AQ38"/>
    <mergeCell ref="AP39:AQ39"/>
    <mergeCell ref="AP28:AQ28"/>
    <mergeCell ref="AP29:AQ29"/>
    <mergeCell ref="AP30:AQ30"/>
    <mergeCell ref="AP31:AQ31"/>
    <mergeCell ref="AP32:AQ32"/>
    <mergeCell ref="AP33:AQ33"/>
    <mergeCell ref="AP22:AQ22"/>
    <mergeCell ref="AP23:AQ23"/>
    <mergeCell ref="AP24:AQ24"/>
    <mergeCell ref="AP25:AQ25"/>
    <mergeCell ref="AP26:AQ26"/>
    <mergeCell ref="AP27:AQ27"/>
    <mergeCell ref="AP16:AQ16"/>
    <mergeCell ref="AP17:AQ17"/>
    <mergeCell ref="AP18:AQ18"/>
    <mergeCell ref="AP19:AQ19"/>
    <mergeCell ref="AP20:AQ20"/>
    <mergeCell ref="AR30:AS30"/>
    <mergeCell ref="AR31:AS31"/>
    <mergeCell ref="AR20:AS20"/>
    <mergeCell ref="AR21:AS21"/>
    <mergeCell ref="AR22:AS22"/>
    <mergeCell ref="AR23:AS23"/>
    <mergeCell ref="AR24:AS24"/>
    <mergeCell ref="AR25:AS25"/>
    <mergeCell ref="AR14:AS14"/>
    <mergeCell ref="AR15:AS15"/>
    <mergeCell ref="AR16:AS16"/>
    <mergeCell ref="AR17:AS17"/>
    <mergeCell ref="AR18:AS18"/>
    <mergeCell ref="AR19:AS19"/>
    <mergeCell ref="AR8:AS8"/>
    <mergeCell ref="AR9:AS9"/>
    <mergeCell ref="AR10:AS10"/>
    <mergeCell ref="AR11:AS11"/>
    <mergeCell ref="AR12:AS12"/>
    <mergeCell ref="AR13:AS13"/>
    <mergeCell ref="AT23:AU23"/>
    <mergeCell ref="AT12:AU12"/>
    <mergeCell ref="AT13:AU13"/>
    <mergeCell ref="AT14:AU14"/>
    <mergeCell ref="AT15:AU15"/>
    <mergeCell ref="AT16:AU16"/>
    <mergeCell ref="AT17:AU17"/>
    <mergeCell ref="AR44:AS44"/>
    <mergeCell ref="AT4:AU4"/>
    <mergeCell ref="AT5:AU5"/>
    <mergeCell ref="AT6:AU6"/>
    <mergeCell ref="AT7:AU7"/>
    <mergeCell ref="AT8:AU8"/>
    <mergeCell ref="AT9:AU9"/>
    <mergeCell ref="AT10:AU10"/>
    <mergeCell ref="AT11:AU11"/>
    <mergeCell ref="AR38:AS38"/>
    <mergeCell ref="AR39:AS39"/>
    <mergeCell ref="AR40:AS40"/>
    <mergeCell ref="AR41:AS41"/>
    <mergeCell ref="AR42:AS42"/>
    <mergeCell ref="AR43:AS43"/>
    <mergeCell ref="AR32:AS32"/>
    <mergeCell ref="AR33:AS33"/>
    <mergeCell ref="AR34:AS34"/>
    <mergeCell ref="AR35:AS35"/>
    <mergeCell ref="AR36:AS36"/>
    <mergeCell ref="AR37:AS37"/>
    <mergeCell ref="AR26:AS26"/>
    <mergeCell ref="AR27:AS27"/>
    <mergeCell ref="AR28:AS28"/>
    <mergeCell ref="AR29:AS29"/>
    <mergeCell ref="AT42:AU42"/>
    <mergeCell ref="AT43:AU43"/>
    <mergeCell ref="AT44:AU44"/>
    <mergeCell ref="AV4:AW4"/>
    <mergeCell ref="AV5:AW5"/>
    <mergeCell ref="AV6:AW6"/>
    <mergeCell ref="AV7:AW7"/>
    <mergeCell ref="AV8:AW8"/>
    <mergeCell ref="AV9:AW9"/>
    <mergeCell ref="AT36:AU36"/>
    <mergeCell ref="AT37:AU37"/>
    <mergeCell ref="AT38:AU38"/>
    <mergeCell ref="AT39:AU39"/>
    <mergeCell ref="AT40:AU40"/>
    <mergeCell ref="AT41:AU41"/>
    <mergeCell ref="AT30:AU30"/>
    <mergeCell ref="AT31:AU31"/>
    <mergeCell ref="AT32:AU32"/>
    <mergeCell ref="AT33:AU33"/>
    <mergeCell ref="AT34:AU34"/>
    <mergeCell ref="AT35:AU35"/>
    <mergeCell ref="AT24:AU24"/>
    <mergeCell ref="AT25:AU25"/>
    <mergeCell ref="AT26:AU26"/>
    <mergeCell ref="AT27:AU27"/>
    <mergeCell ref="AT28:AU28"/>
    <mergeCell ref="AT29:AU29"/>
    <mergeCell ref="AT18:AU18"/>
    <mergeCell ref="AT19:AU19"/>
    <mergeCell ref="AT20:AU20"/>
    <mergeCell ref="AT21:AU21"/>
    <mergeCell ref="AT22:AU22"/>
    <mergeCell ref="AV22:AW22"/>
    <mergeCell ref="AV23:AW23"/>
    <mergeCell ref="AV24:AW24"/>
    <mergeCell ref="AV25:AW25"/>
    <mergeCell ref="AV26:AW26"/>
    <mergeCell ref="AV27:AW27"/>
    <mergeCell ref="AV16:AW16"/>
    <mergeCell ref="AV17:AW17"/>
    <mergeCell ref="AV18:AW18"/>
    <mergeCell ref="AV19:AW19"/>
    <mergeCell ref="AV20:AW20"/>
    <mergeCell ref="AV21:AW21"/>
    <mergeCell ref="AV10:AW10"/>
    <mergeCell ref="AV11:AW11"/>
    <mergeCell ref="AV12:AW12"/>
    <mergeCell ref="AV13:AW13"/>
    <mergeCell ref="AV14:AW14"/>
    <mergeCell ref="AV15:AW15"/>
    <mergeCell ref="AV40:AW40"/>
    <mergeCell ref="AV41:AW41"/>
    <mergeCell ref="AV42:AW42"/>
    <mergeCell ref="AV43:AW43"/>
    <mergeCell ref="AV44:AW44"/>
    <mergeCell ref="AV34:AW34"/>
    <mergeCell ref="AV35:AW35"/>
    <mergeCell ref="AV36:AW36"/>
    <mergeCell ref="AV37:AW37"/>
    <mergeCell ref="AV38:AW38"/>
    <mergeCell ref="AV39:AW39"/>
    <mergeCell ref="AV28:AW28"/>
    <mergeCell ref="AV29:AW29"/>
    <mergeCell ref="AV30:AW30"/>
    <mergeCell ref="AV31:AW31"/>
    <mergeCell ref="AV32:AW32"/>
    <mergeCell ref="AV33:AW33"/>
    <mergeCell ref="BB4:BC4"/>
    <mergeCell ref="BB5:BC5"/>
    <mergeCell ref="BB6:BC6"/>
    <mergeCell ref="BB7:BC7"/>
    <mergeCell ref="BB8:BC8"/>
    <mergeCell ref="BB9:BC9"/>
    <mergeCell ref="BB10:BC10"/>
    <mergeCell ref="BB11:BC11"/>
    <mergeCell ref="AX42:AY42"/>
    <mergeCell ref="AX43:AY43"/>
    <mergeCell ref="AZ40:BA40"/>
    <mergeCell ref="AZ41:BA41"/>
    <mergeCell ref="AX32:AY32"/>
    <mergeCell ref="AX33:AY33"/>
    <mergeCell ref="AX34:AY34"/>
    <mergeCell ref="AX35:AY35"/>
    <mergeCell ref="AX30:AY30"/>
    <mergeCell ref="AX31:AY31"/>
    <mergeCell ref="AZ26:BA26"/>
    <mergeCell ref="AZ27:BA27"/>
    <mergeCell ref="AX20:AY20"/>
    <mergeCell ref="AX21:AY21"/>
    <mergeCell ref="AX22:AY22"/>
    <mergeCell ref="AX23:AY23"/>
    <mergeCell ref="AX18:AY18"/>
    <mergeCell ref="AX19:AY19"/>
    <mergeCell ref="AZ18:BA18"/>
    <mergeCell ref="AZ19:BA19"/>
    <mergeCell ref="AX8:AY8"/>
    <mergeCell ref="AX9:AY9"/>
    <mergeCell ref="AX10:AY10"/>
    <mergeCell ref="AX11:AY11"/>
    <mergeCell ref="BB43:BC43"/>
    <mergeCell ref="BB44:BC44"/>
    <mergeCell ref="BB36:BC36"/>
    <mergeCell ref="BB37:BC37"/>
    <mergeCell ref="BB38:BC38"/>
    <mergeCell ref="BB39:BC39"/>
    <mergeCell ref="BB40:BC40"/>
    <mergeCell ref="BB41:BC41"/>
    <mergeCell ref="BB30:BC30"/>
    <mergeCell ref="BB31:BC31"/>
    <mergeCell ref="BB32:BC32"/>
    <mergeCell ref="BB33:BC33"/>
    <mergeCell ref="BB34:BC34"/>
    <mergeCell ref="BB35:BC35"/>
    <mergeCell ref="BB24:BC24"/>
    <mergeCell ref="BB25:BC25"/>
    <mergeCell ref="BB26:BC26"/>
    <mergeCell ref="BB27:BC27"/>
    <mergeCell ref="BB28:BC28"/>
    <mergeCell ref="BB29:BC29"/>
    <mergeCell ref="BD32:BE32"/>
    <mergeCell ref="BD33:BE33"/>
    <mergeCell ref="BF32:BG32"/>
    <mergeCell ref="BF33:BG33"/>
    <mergeCell ref="BD22:BE22"/>
    <mergeCell ref="BD23:BE23"/>
    <mergeCell ref="BD24:BE24"/>
    <mergeCell ref="BD25:BE25"/>
    <mergeCell ref="BD20:BE20"/>
    <mergeCell ref="BD21:BE21"/>
    <mergeCell ref="BF18:BG18"/>
    <mergeCell ref="BF19:BG19"/>
    <mergeCell ref="BD10:BE10"/>
    <mergeCell ref="BD11:BE11"/>
    <mergeCell ref="BD12:BE12"/>
    <mergeCell ref="BD13:BE13"/>
    <mergeCell ref="BB42:BC42"/>
    <mergeCell ref="BB18:BC18"/>
    <mergeCell ref="BB19:BC19"/>
    <mergeCell ref="BB20:BC20"/>
    <mergeCell ref="BB21:BC21"/>
    <mergeCell ref="BB22:BC22"/>
    <mergeCell ref="BB23:BC23"/>
    <mergeCell ref="BB12:BC12"/>
    <mergeCell ref="BB13:BC13"/>
    <mergeCell ref="BB14:BC14"/>
    <mergeCell ref="BB15:BC15"/>
    <mergeCell ref="BB16:BC16"/>
    <mergeCell ref="BB17:BC17"/>
    <mergeCell ref="BF17:BG17"/>
    <mergeCell ref="BF41:BG41"/>
    <mergeCell ref="BF42:BG42"/>
    <mergeCell ref="AZ17:BA17"/>
    <mergeCell ref="AX44:AY44"/>
    <mergeCell ref="AZ4:BA4"/>
    <mergeCell ref="AZ5:BA5"/>
    <mergeCell ref="AZ6:BA6"/>
    <mergeCell ref="AZ7:BA7"/>
    <mergeCell ref="AZ8:BA8"/>
    <mergeCell ref="AZ9:BA9"/>
    <mergeCell ref="AZ10:BA10"/>
    <mergeCell ref="AZ11:BA11"/>
    <mergeCell ref="AX36:AY36"/>
    <mergeCell ref="AX37:AY37"/>
    <mergeCell ref="AX38:AY38"/>
    <mergeCell ref="AX39:AY39"/>
    <mergeCell ref="AX40:AY40"/>
    <mergeCell ref="AX41:AY41"/>
    <mergeCell ref="AX24:AY24"/>
    <mergeCell ref="AX25:AY25"/>
    <mergeCell ref="AX26:AY26"/>
    <mergeCell ref="AX27:AY27"/>
    <mergeCell ref="AX28:AY28"/>
    <mergeCell ref="AX29:AY29"/>
    <mergeCell ref="AX12:AY12"/>
    <mergeCell ref="AX13:AY13"/>
    <mergeCell ref="AX14:AY14"/>
    <mergeCell ref="AX15:AY15"/>
    <mergeCell ref="AX16:AY16"/>
    <mergeCell ref="AX17:AY17"/>
    <mergeCell ref="AX4:AY4"/>
    <mergeCell ref="AX5:AY5"/>
    <mergeCell ref="AX6:AY6"/>
    <mergeCell ref="AX7:AY7"/>
    <mergeCell ref="AZ42:BA42"/>
    <mergeCell ref="AZ43:BA43"/>
    <mergeCell ref="AZ44:BA44"/>
    <mergeCell ref="BD4:BE4"/>
    <mergeCell ref="BD5:BE5"/>
    <mergeCell ref="BD6:BE6"/>
    <mergeCell ref="BD7:BE7"/>
    <mergeCell ref="BD8:BE8"/>
    <mergeCell ref="BD9:BE9"/>
    <mergeCell ref="AZ34:BA34"/>
    <mergeCell ref="AZ35:BA35"/>
    <mergeCell ref="AZ36:BA36"/>
    <mergeCell ref="AZ37:BA37"/>
    <mergeCell ref="AZ38:BA38"/>
    <mergeCell ref="AZ39:BA39"/>
    <mergeCell ref="AZ28:BA28"/>
    <mergeCell ref="AZ29:BA29"/>
    <mergeCell ref="AZ30:BA30"/>
    <mergeCell ref="AZ31:BA31"/>
    <mergeCell ref="AZ32:BA32"/>
    <mergeCell ref="AZ33:BA33"/>
    <mergeCell ref="AZ20:BA20"/>
    <mergeCell ref="AZ21:BA21"/>
    <mergeCell ref="AZ22:BA22"/>
    <mergeCell ref="AZ23:BA23"/>
    <mergeCell ref="AZ24:BA24"/>
    <mergeCell ref="AZ25:BA25"/>
    <mergeCell ref="AZ12:BA12"/>
    <mergeCell ref="AZ13:BA13"/>
    <mergeCell ref="AZ14:BA14"/>
    <mergeCell ref="AZ15:BA15"/>
    <mergeCell ref="AZ16:BA16"/>
    <mergeCell ref="BD44:BE44"/>
    <mergeCell ref="BF4:BG4"/>
    <mergeCell ref="BF5:BG5"/>
    <mergeCell ref="BF6:BG6"/>
    <mergeCell ref="BF7:BG7"/>
    <mergeCell ref="BF8:BG8"/>
    <mergeCell ref="BF9:BG9"/>
    <mergeCell ref="BF10:BG10"/>
    <mergeCell ref="BF11:BG11"/>
    <mergeCell ref="BD38:BE38"/>
    <mergeCell ref="BD39:BE39"/>
    <mergeCell ref="BD40:BE40"/>
    <mergeCell ref="BD41:BE41"/>
    <mergeCell ref="BD42:BE42"/>
    <mergeCell ref="BD43:BE43"/>
    <mergeCell ref="BD26:BE26"/>
    <mergeCell ref="BD27:BE27"/>
    <mergeCell ref="BD28:BE28"/>
    <mergeCell ref="BD29:BE29"/>
    <mergeCell ref="BD30:BE30"/>
    <mergeCell ref="BD31:BE31"/>
    <mergeCell ref="BD14:BE14"/>
    <mergeCell ref="BD15:BE15"/>
    <mergeCell ref="BD16:BE16"/>
    <mergeCell ref="BD17:BE17"/>
    <mergeCell ref="BD18:BE18"/>
    <mergeCell ref="BD19:BE19"/>
    <mergeCell ref="BD34:BE34"/>
    <mergeCell ref="BD35:BE35"/>
    <mergeCell ref="BD36:BE36"/>
    <mergeCell ref="BD37:BE37"/>
    <mergeCell ref="BF40:BG40"/>
    <mergeCell ref="BF43:BG43"/>
    <mergeCell ref="BF44:BG44"/>
    <mergeCell ref="BH4:BI4"/>
    <mergeCell ref="BH5:BI5"/>
    <mergeCell ref="BH6:BI6"/>
    <mergeCell ref="BH7:BI7"/>
    <mergeCell ref="BF34:BG34"/>
    <mergeCell ref="BF35:BG35"/>
    <mergeCell ref="BF36:BG36"/>
    <mergeCell ref="BF37:BG37"/>
    <mergeCell ref="BF38:BG38"/>
    <mergeCell ref="BF39:BG39"/>
    <mergeCell ref="BF26:BG26"/>
    <mergeCell ref="BF27:BG27"/>
    <mergeCell ref="BF28:BG28"/>
    <mergeCell ref="BF29:BG29"/>
    <mergeCell ref="BF30:BG30"/>
    <mergeCell ref="BF31:BG31"/>
    <mergeCell ref="BF20:BG20"/>
    <mergeCell ref="BF21:BG21"/>
    <mergeCell ref="BF22:BG22"/>
    <mergeCell ref="BF23:BG23"/>
    <mergeCell ref="BF24:BG24"/>
    <mergeCell ref="BF25:BG25"/>
    <mergeCell ref="BF12:BG12"/>
    <mergeCell ref="BF13:BG13"/>
    <mergeCell ref="BF14:BG14"/>
    <mergeCell ref="BF15:BG15"/>
    <mergeCell ref="BF16:BG16"/>
    <mergeCell ref="BH30:BI30"/>
    <mergeCell ref="BH31:BI31"/>
    <mergeCell ref="BH20:BI20"/>
    <mergeCell ref="BH21:BI21"/>
    <mergeCell ref="BH22:BI22"/>
    <mergeCell ref="BH23:BI23"/>
    <mergeCell ref="BH24:BI24"/>
    <mergeCell ref="BH25:BI25"/>
    <mergeCell ref="BH14:BI14"/>
    <mergeCell ref="BH15:BI15"/>
    <mergeCell ref="BH16:BI16"/>
    <mergeCell ref="BH17:BI17"/>
    <mergeCell ref="BH18:BI18"/>
    <mergeCell ref="BH19:BI19"/>
    <mergeCell ref="BH8:BI8"/>
    <mergeCell ref="BH9:BI9"/>
    <mergeCell ref="BH10:BI10"/>
    <mergeCell ref="BH11:BI11"/>
    <mergeCell ref="BH12:BI12"/>
    <mergeCell ref="BH13:BI13"/>
    <mergeCell ref="BJ23:BK23"/>
    <mergeCell ref="BJ12:BK12"/>
    <mergeCell ref="BJ13:BK13"/>
    <mergeCell ref="BJ14:BK14"/>
    <mergeCell ref="BJ15:BK15"/>
    <mergeCell ref="BJ16:BK16"/>
    <mergeCell ref="BJ17:BK17"/>
    <mergeCell ref="BH44:BI44"/>
    <mergeCell ref="BJ4:BK4"/>
    <mergeCell ref="BJ5:BK5"/>
    <mergeCell ref="BJ6:BK6"/>
    <mergeCell ref="BJ7:BK7"/>
    <mergeCell ref="BJ8:BK8"/>
    <mergeCell ref="BJ9:BK9"/>
    <mergeCell ref="BJ10:BK10"/>
    <mergeCell ref="BJ11:BK11"/>
    <mergeCell ref="BH38:BI38"/>
    <mergeCell ref="BH39:BI39"/>
    <mergeCell ref="BH40:BI40"/>
    <mergeCell ref="BH41:BI41"/>
    <mergeCell ref="BH42:BI42"/>
    <mergeCell ref="BH43:BI43"/>
    <mergeCell ref="BH32:BI32"/>
    <mergeCell ref="BH33:BI33"/>
    <mergeCell ref="BH34:BI34"/>
    <mergeCell ref="BH35:BI35"/>
    <mergeCell ref="BH36:BI36"/>
    <mergeCell ref="BH37:BI37"/>
    <mergeCell ref="BH26:BI26"/>
    <mergeCell ref="BH27:BI27"/>
    <mergeCell ref="BH28:BI28"/>
    <mergeCell ref="BH29:BI29"/>
    <mergeCell ref="BJ42:BK42"/>
    <mergeCell ref="BJ43:BK43"/>
    <mergeCell ref="BJ44:BK44"/>
    <mergeCell ref="BL4:BM4"/>
    <mergeCell ref="BL5:BM5"/>
    <mergeCell ref="BL6:BM6"/>
    <mergeCell ref="BL7:BM7"/>
    <mergeCell ref="BL8:BM8"/>
    <mergeCell ref="BL9:BM9"/>
    <mergeCell ref="BJ36:BK36"/>
    <mergeCell ref="BJ37:BK37"/>
    <mergeCell ref="BJ38:BK38"/>
    <mergeCell ref="BJ39:BK39"/>
    <mergeCell ref="BJ40:BK40"/>
    <mergeCell ref="BJ41:BK41"/>
    <mergeCell ref="BJ30:BK30"/>
    <mergeCell ref="BJ31:BK31"/>
    <mergeCell ref="BJ32:BK32"/>
    <mergeCell ref="BJ33:BK33"/>
    <mergeCell ref="BJ34:BK34"/>
    <mergeCell ref="BJ35:BK35"/>
    <mergeCell ref="BJ24:BK24"/>
    <mergeCell ref="BJ25:BK25"/>
    <mergeCell ref="BJ26:BK26"/>
    <mergeCell ref="BJ27:BK27"/>
    <mergeCell ref="BJ28:BK28"/>
    <mergeCell ref="BJ29:BK29"/>
    <mergeCell ref="BJ18:BK18"/>
    <mergeCell ref="BJ19:BK19"/>
    <mergeCell ref="BJ20:BK20"/>
    <mergeCell ref="BJ21:BK21"/>
    <mergeCell ref="BJ22:BK22"/>
    <mergeCell ref="BL44:BM44"/>
    <mergeCell ref="BN4:BO4"/>
    <mergeCell ref="BN5:BO5"/>
    <mergeCell ref="BN6:BO6"/>
    <mergeCell ref="BN7:BO7"/>
    <mergeCell ref="BL34:BM34"/>
    <mergeCell ref="BL35:BM35"/>
    <mergeCell ref="BL36:BM36"/>
    <mergeCell ref="BL37:BM37"/>
    <mergeCell ref="BL38:BM38"/>
    <mergeCell ref="BL39:BM39"/>
    <mergeCell ref="BL28:BM28"/>
    <mergeCell ref="BL29:BM29"/>
    <mergeCell ref="BL30:BM30"/>
    <mergeCell ref="BL31:BM31"/>
    <mergeCell ref="BL32:BM32"/>
    <mergeCell ref="BL33:BM33"/>
    <mergeCell ref="BL22:BM22"/>
    <mergeCell ref="BL23:BM23"/>
    <mergeCell ref="BL24:BM24"/>
    <mergeCell ref="BL25:BM25"/>
    <mergeCell ref="BL26:BM26"/>
    <mergeCell ref="BL27:BM27"/>
    <mergeCell ref="BL16:BM16"/>
    <mergeCell ref="BL17:BM17"/>
    <mergeCell ref="BL18:BM18"/>
    <mergeCell ref="BL19:BM19"/>
    <mergeCell ref="BL20:BM20"/>
    <mergeCell ref="BL21:BM21"/>
    <mergeCell ref="BL10:BM10"/>
    <mergeCell ref="BL11:BM11"/>
    <mergeCell ref="BL12:BM12"/>
    <mergeCell ref="BN25:BO25"/>
    <mergeCell ref="BN14:BO14"/>
    <mergeCell ref="BN15:BO15"/>
    <mergeCell ref="BN16:BO16"/>
    <mergeCell ref="BN17:BO17"/>
    <mergeCell ref="BN18:BO18"/>
    <mergeCell ref="BN19:BO19"/>
    <mergeCell ref="BN8:BO8"/>
    <mergeCell ref="BN9:BO9"/>
    <mergeCell ref="BN10:BO10"/>
    <mergeCell ref="BN11:BO11"/>
    <mergeCell ref="BN12:BO12"/>
    <mergeCell ref="BN13:BO13"/>
    <mergeCell ref="BL40:BM40"/>
    <mergeCell ref="BL41:BM41"/>
    <mergeCell ref="BL42:BM42"/>
    <mergeCell ref="BL43:BM43"/>
    <mergeCell ref="BL13:BM13"/>
    <mergeCell ref="BL14:BM14"/>
    <mergeCell ref="BL15:BM15"/>
    <mergeCell ref="BN44:BO44"/>
    <mergeCell ref="BP4:BQ4"/>
    <mergeCell ref="BP5:BQ5"/>
    <mergeCell ref="BP6:BQ6"/>
    <mergeCell ref="BP7:BQ7"/>
    <mergeCell ref="BP8:BQ8"/>
    <mergeCell ref="BP9:BQ9"/>
    <mergeCell ref="BP10:BQ10"/>
    <mergeCell ref="BP11:BQ11"/>
    <mergeCell ref="BN38:BO38"/>
    <mergeCell ref="BN39:BO39"/>
    <mergeCell ref="BN40:BO40"/>
    <mergeCell ref="BN41:BO41"/>
    <mergeCell ref="BN42:BO42"/>
    <mergeCell ref="BN43:BO43"/>
    <mergeCell ref="BN32:BO32"/>
    <mergeCell ref="BN33:BO33"/>
    <mergeCell ref="BN34:BO34"/>
    <mergeCell ref="BN35:BO35"/>
    <mergeCell ref="BN36:BO36"/>
    <mergeCell ref="BN37:BO37"/>
    <mergeCell ref="BN26:BO26"/>
    <mergeCell ref="BN27:BO27"/>
    <mergeCell ref="BN28:BO28"/>
    <mergeCell ref="BN29:BO29"/>
    <mergeCell ref="BN30:BO30"/>
    <mergeCell ref="BN31:BO31"/>
    <mergeCell ref="BN20:BO20"/>
    <mergeCell ref="BN21:BO21"/>
    <mergeCell ref="BN22:BO22"/>
    <mergeCell ref="BN23:BO23"/>
    <mergeCell ref="BN24:BO24"/>
    <mergeCell ref="BP34:BQ34"/>
    <mergeCell ref="BP35:BQ35"/>
    <mergeCell ref="BP24:BQ24"/>
    <mergeCell ref="BP25:BQ25"/>
    <mergeCell ref="BP26:BQ26"/>
    <mergeCell ref="BP27:BQ27"/>
    <mergeCell ref="BP28:BQ28"/>
    <mergeCell ref="BP29:BQ29"/>
    <mergeCell ref="BP18:BQ18"/>
    <mergeCell ref="BP19:BQ19"/>
    <mergeCell ref="BP20:BQ20"/>
    <mergeCell ref="BP21:BQ21"/>
    <mergeCell ref="BP22:BQ22"/>
    <mergeCell ref="BP23:BQ23"/>
    <mergeCell ref="BP12:BQ12"/>
    <mergeCell ref="BP13:BQ13"/>
    <mergeCell ref="BP14:BQ14"/>
    <mergeCell ref="BP15:BQ15"/>
    <mergeCell ref="BP16:BQ16"/>
    <mergeCell ref="BP17:BQ17"/>
    <mergeCell ref="BR27:BS27"/>
    <mergeCell ref="BR16:BS16"/>
    <mergeCell ref="BR17:BS17"/>
    <mergeCell ref="BR18:BS18"/>
    <mergeCell ref="BR19:BS19"/>
    <mergeCell ref="BR20:BS20"/>
    <mergeCell ref="BR21:BS21"/>
    <mergeCell ref="BR10:BS10"/>
    <mergeCell ref="BR11:BS11"/>
    <mergeCell ref="BR12:BS12"/>
    <mergeCell ref="BR13:BS13"/>
    <mergeCell ref="BR14:BS14"/>
    <mergeCell ref="BR15:BS15"/>
    <mergeCell ref="BP42:BQ42"/>
    <mergeCell ref="BP43:BQ43"/>
    <mergeCell ref="BP44:BQ44"/>
    <mergeCell ref="BR4:BS4"/>
    <mergeCell ref="BR5:BS5"/>
    <mergeCell ref="BR6:BS6"/>
    <mergeCell ref="BR7:BS7"/>
    <mergeCell ref="BR8:BS8"/>
    <mergeCell ref="BR9:BS9"/>
    <mergeCell ref="BP36:BQ36"/>
    <mergeCell ref="BP37:BQ37"/>
    <mergeCell ref="BP38:BQ38"/>
    <mergeCell ref="BP39:BQ39"/>
    <mergeCell ref="BP40:BQ40"/>
    <mergeCell ref="BP41:BQ41"/>
    <mergeCell ref="BP30:BQ30"/>
    <mergeCell ref="BP31:BQ31"/>
    <mergeCell ref="BP32:BQ32"/>
    <mergeCell ref="BP33:BQ33"/>
    <mergeCell ref="BT8:BU8"/>
    <mergeCell ref="BT9:BU9"/>
    <mergeCell ref="BT10:BU10"/>
    <mergeCell ref="BT11:BU11"/>
    <mergeCell ref="BT12:BU12"/>
    <mergeCell ref="BT13:BU13"/>
    <mergeCell ref="BR40:BS40"/>
    <mergeCell ref="BR41:BS41"/>
    <mergeCell ref="BR42:BS42"/>
    <mergeCell ref="BR43:BS43"/>
    <mergeCell ref="BR44:BS44"/>
    <mergeCell ref="BT4:BU4"/>
    <mergeCell ref="BT5:BU5"/>
    <mergeCell ref="BT6:BU6"/>
    <mergeCell ref="BT7:BU7"/>
    <mergeCell ref="BR34:BS34"/>
    <mergeCell ref="BR35:BS35"/>
    <mergeCell ref="BR36:BS36"/>
    <mergeCell ref="BR37:BS37"/>
    <mergeCell ref="BR38:BS38"/>
    <mergeCell ref="BR39:BS39"/>
    <mergeCell ref="BR28:BS28"/>
    <mergeCell ref="BR29:BS29"/>
    <mergeCell ref="BR30:BS30"/>
    <mergeCell ref="BR31:BS31"/>
    <mergeCell ref="BR32:BS32"/>
    <mergeCell ref="BR33:BS33"/>
    <mergeCell ref="BR22:BS22"/>
    <mergeCell ref="BR23:BS23"/>
    <mergeCell ref="BR24:BS24"/>
    <mergeCell ref="BR25:BS25"/>
    <mergeCell ref="BR26:BS26"/>
    <mergeCell ref="BT35:BU35"/>
    <mergeCell ref="BT36:BU36"/>
    <mergeCell ref="BT37:BU37"/>
    <mergeCell ref="BT26:BU26"/>
    <mergeCell ref="BT27:BU27"/>
    <mergeCell ref="BT28:BU28"/>
    <mergeCell ref="BT29:BU29"/>
    <mergeCell ref="BT30:BU30"/>
    <mergeCell ref="BT31:BU31"/>
    <mergeCell ref="BT20:BU20"/>
    <mergeCell ref="BT21:BU21"/>
    <mergeCell ref="BT22:BU22"/>
    <mergeCell ref="BT23:BU23"/>
    <mergeCell ref="BT24:BU24"/>
    <mergeCell ref="BT25:BU25"/>
    <mergeCell ref="BT14:BU14"/>
    <mergeCell ref="BT15:BU15"/>
    <mergeCell ref="BT16:BU16"/>
    <mergeCell ref="BT17:BU17"/>
    <mergeCell ref="BT18:BU18"/>
    <mergeCell ref="BT19:BU19"/>
    <mergeCell ref="BV28:BW28"/>
    <mergeCell ref="BV29:BW29"/>
    <mergeCell ref="BV18:BW18"/>
    <mergeCell ref="BV19:BW19"/>
    <mergeCell ref="BV20:BW20"/>
    <mergeCell ref="BV21:BW21"/>
    <mergeCell ref="BV22:BW22"/>
    <mergeCell ref="BV23:BW23"/>
    <mergeCell ref="BV12:BW12"/>
    <mergeCell ref="BV13:BW13"/>
    <mergeCell ref="BV14:BW14"/>
    <mergeCell ref="BV15:BW15"/>
    <mergeCell ref="BV16:BW16"/>
    <mergeCell ref="BV17:BW17"/>
    <mergeCell ref="BT44:BU44"/>
    <mergeCell ref="BV4:BW4"/>
    <mergeCell ref="BV5:BW5"/>
    <mergeCell ref="BV6:BW6"/>
    <mergeCell ref="BV7:BW7"/>
    <mergeCell ref="BV8:BW8"/>
    <mergeCell ref="BV9:BW9"/>
    <mergeCell ref="BV10:BW10"/>
    <mergeCell ref="BV11:BW11"/>
    <mergeCell ref="BT38:BU38"/>
    <mergeCell ref="BT39:BU39"/>
    <mergeCell ref="BT40:BU40"/>
    <mergeCell ref="BT41:BU41"/>
    <mergeCell ref="BT42:BU42"/>
    <mergeCell ref="BT43:BU43"/>
    <mergeCell ref="BT32:BU32"/>
    <mergeCell ref="BT33:BU33"/>
    <mergeCell ref="BT34:BU34"/>
    <mergeCell ref="BX21:BY21"/>
    <mergeCell ref="BX10:BY10"/>
    <mergeCell ref="BX11:BY11"/>
    <mergeCell ref="BX12:BY12"/>
    <mergeCell ref="BX13:BY13"/>
    <mergeCell ref="BX14:BY14"/>
    <mergeCell ref="BX15:BY15"/>
    <mergeCell ref="BV42:BW42"/>
    <mergeCell ref="BV43:BW43"/>
    <mergeCell ref="BV44:BW44"/>
    <mergeCell ref="BX4:BY4"/>
    <mergeCell ref="BX5:BY5"/>
    <mergeCell ref="BX6:BY6"/>
    <mergeCell ref="BX7:BY7"/>
    <mergeCell ref="BX8:BY8"/>
    <mergeCell ref="BX9:BY9"/>
    <mergeCell ref="BV36:BW36"/>
    <mergeCell ref="BV37:BW37"/>
    <mergeCell ref="BV38:BW38"/>
    <mergeCell ref="BV39:BW39"/>
    <mergeCell ref="BV40:BW40"/>
    <mergeCell ref="BV41:BW41"/>
    <mergeCell ref="BV30:BW30"/>
    <mergeCell ref="BV31:BW31"/>
    <mergeCell ref="BV32:BW32"/>
    <mergeCell ref="BV33:BW33"/>
    <mergeCell ref="BV34:BW34"/>
    <mergeCell ref="BV35:BW35"/>
    <mergeCell ref="BV24:BW24"/>
    <mergeCell ref="BV25:BW25"/>
    <mergeCell ref="BV26:BW26"/>
    <mergeCell ref="BV27:BW27"/>
    <mergeCell ref="BX40:BY40"/>
    <mergeCell ref="BX41:BY41"/>
    <mergeCell ref="BX42:BY42"/>
    <mergeCell ref="BX43:BY43"/>
    <mergeCell ref="BX44:BY44"/>
    <mergeCell ref="BZ4:CA4"/>
    <mergeCell ref="BZ5:CA5"/>
    <mergeCell ref="BZ6:CA6"/>
    <mergeCell ref="BZ7:CA7"/>
    <mergeCell ref="BX34:BY34"/>
    <mergeCell ref="BX35:BY35"/>
    <mergeCell ref="BX36:BY36"/>
    <mergeCell ref="BX37:BY37"/>
    <mergeCell ref="BX38:BY38"/>
    <mergeCell ref="BX39:BY39"/>
    <mergeCell ref="BX28:BY28"/>
    <mergeCell ref="BX29:BY29"/>
    <mergeCell ref="BX30:BY30"/>
    <mergeCell ref="BX31:BY31"/>
    <mergeCell ref="BX32:BY32"/>
    <mergeCell ref="BX33:BY33"/>
    <mergeCell ref="BX22:BY22"/>
    <mergeCell ref="BX23:BY23"/>
    <mergeCell ref="BX24:BY24"/>
    <mergeCell ref="BX25:BY25"/>
    <mergeCell ref="BX26:BY26"/>
    <mergeCell ref="BX27:BY27"/>
    <mergeCell ref="BX16:BY16"/>
    <mergeCell ref="BX17:BY17"/>
    <mergeCell ref="BX18:BY18"/>
    <mergeCell ref="BX19:BY19"/>
    <mergeCell ref="BX20:BY20"/>
    <mergeCell ref="BZ30:CA30"/>
    <mergeCell ref="BZ31:CA31"/>
    <mergeCell ref="BZ20:CA20"/>
    <mergeCell ref="BZ21:CA21"/>
    <mergeCell ref="BZ22:CA22"/>
    <mergeCell ref="BZ23:CA23"/>
    <mergeCell ref="BZ24:CA24"/>
    <mergeCell ref="BZ25:CA25"/>
    <mergeCell ref="BZ14:CA14"/>
    <mergeCell ref="BZ15:CA15"/>
    <mergeCell ref="BZ16:CA16"/>
    <mergeCell ref="BZ17:CA17"/>
    <mergeCell ref="BZ18:CA18"/>
    <mergeCell ref="BZ19:CA19"/>
    <mergeCell ref="BZ8:CA8"/>
    <mergeCell ref="BZ9:CA9"/>
    <mergeCell ref="BZ10:CA10"/>
    <mergeCell ref="BZ11:CA11"/>
    <mergeCell ref="BZ12:CA12"/>
    <mergeCell ref="BZ13:CA13"/>
    <mergeCell ref="CB23:CC23"/>
    <mergeCell ref="CB12:CC12"/>
    <mergeCell ref="CB13:CC13"/>
    <mergeCell ref="CB14:CC14"/>
    <mergeCell ref="CB15:CC15"/>
    <mergeCell ref="CB16:CC16"/>
    <mergeCell ref="CB17:CC17"/>
    <mergeCell ref="BZ44:CA44"/>
    <mergeCell ref="CB4:CC4"/>
    <mergeCell ref="CB5:CC5"/>
    <mergeCell ref="CB6:CC6"/>
    <mergeCell ref="CB7:CC7"/>
    <mergeCell ref="CB8:CC8"/>
    <mergeCell ref="CB9:CC9"/>
    <mergeCell ref="CB10:CC10"/>
    <mergeCell ref="CB11:CC11"/>
    <mergeCell ref="BZ38:CA38"/>
    <mergeCell ref="BZ39:CA39"/>
    <mergeCell ref="BZ40:CA40"/>
    <mergeCell ref="BZ41:CA41"/>
    <mergeCell ref="BZ42:CA42"/>
    <mergeCell ref="BZ43:CA43"/>
    <mergeCell ref="BZ32:CA32"/>
    <mergeCell ref="BZ33:CA33"/>
    <mergeCell ref="BZ34:CA34"/>
    <mergeCell ref="BZ35:CA35"/>
    <mergeCell ref="BZ36:CA36"/>
    <mergeCell ref="BZ37:CA37"/>
    <mergeCell ref="BZ26:CA26"/>
    <mergeCell ref="BZ27:CA27"/>
    <mergeCell ref="BZ28:CA28"/>
    <mergeCell ref="BZ29:CA29"/>
    <mergeCell ref="CB42:CC42"/>
    <mergeCell ref="CB43:CC43"/>
    <mergeCell ref="CB44:CC44"/>
    <mergeCell ref="CD4:CE4"/>
    <mergeCell ref="CD5:CE5"/>
    <mergeCell ref="CD6:CE6"/>
    <mergeCell ref="CD7:CE7"/>
    <mergeCell ref="CD8:CE8"/>
    <mergeCell ref="CD9:CE9"/>
    <mergeCell ref="CB36:CC36"/>
    <mergeCell ref="CB37:CC37"/>
    <mergeCell ref="CB38:CC38"/>
    <mergeCell ref="CB39:CC39"/>
    <mergeCell ref="CB40:CC40"/>
    <mergeCell ref="CB41:CC41"/>
    <mergeCell ref="CB30:CC30"/>
    <mergeCell ref="CB31:CC31"/>
    <mergeCell ref="CB32:CC32"/>
    <mergeCell ref="CB33:CC33"/>
    <mergeCell ref="CB34:CC34"/>
    <mergeCell ref="CB35:CC35"/>
    <mergeCell ref="CB24:CC24"/>
    <mergeCell ref="CB25:CC25"/>
    <mergeCell ref="CB26:CC26"/>
    <mergeCell ref="CB27:CC27"/>
    <mergeCell ref="CB28:CC28"/>
    <mergeCell ref="CB29:CC29"/>
    <mergeCell ref="CB18:CC18"/>
    <mergeCell ref="CB19:CC19"/>
    <mergeCell ref="CB20:CC20"/>
    <mergeCell ref="CB21:CC21"/>
    <mergeCell ref="CB22:CC22"/>
    <mergeCell ref="CD44:CE44"/>
    <mergeCell ref="CF4:CG4"/>
    <mergeCell ref="CF5:CG5"/>
    <mergeCell ref="CF6:CG6"/>
    <mergeCell ref="CF7:CG7"/>
    <mergeCell ref="CD34:CE34"/>
    <mergeCell ref="CD35:CE35"/>
    <mergeCell ref="CD36:CE36"/>
    <mergeCell ref="CD37:CE37"/>
    <mergeCell ref="CD38:CE38"/>
    <mergeCell ref="CD39:CE39"/>
    <mergeCell ref="CD28:CE28"/>
    <mergeCell ref="CD29:CE29"/>
    <mergeCell ref="CD30:CE30"/>
    <mergeCell ref="CD31:CE31"/>
    <mergeCell ref="CD32:CE32"/>
    <mergeCell ref="CD33:CE33"/>
    <mergeCell ref="CD22:CE22"/>
    <mergeCell ref="CD23:CE23"/>
    <mergeCell ref="CD24:CE24"/>
    <mergeCell ref="CD25:CE25"/>
    <mergeCell ref="CD26:CE26"/>
    <mergeCell ref="CD27:CE27"/>
    <mergeCell ref="CD16:CE16"/>
    <mergeCell ref="CD17:CE17"/>
    <mergeCell ref="CD18:CE18"/>
    <mergeCell ref="CD19:CE19"/>
    <mergeCell ref="CD20:CE20"/>
    <mergeCell ref="CD21:CE21"/>
    <mergeCell ref="CD10:CE10"/>
    <mergeCell ref="CD11:CE11"/>
    <mergeCell ref="CD12:CE12"/>
    <mergeCell ref="CF25:CG25"/>
    <mergeCell ref="CF14:CG14"/>
    <mergeCell ref="CF15:CG15"/>
    <mergeCell ref="CF16:CG16"/>
    <mergeCell ref="CF17:CG17"/>
    <mergeCell ref="CF18:CG18"/>
    <mergeCell ref="CF19:CG19"/>
    <mergeCell ref="CF8:CG8"/>
    <mergeCell ref="CF9:CG9"/>
    <mergeCell ref="CF10:CG10"/>
    <mergeCell ref="CF11:CG11"/>
    <mergeCell ref="CF12:CG12"/>
    <mergeCell ref="CF13:CG13"/>
    <mergeCell ref="CD40:CE40"/>
    <mergeCell ref="CD41:CE41"/>
    <mergeCell ref="CD42:CE42"/>
    <mergeCell ref="CD43:CE43"/>
    <mergeCell ref="CD13:CE13"/>
    <mergeCell ref="CD14:CE14"/>
    <mergeCell ref="CD15:CE15"/>
    <mergeCell ref="CF44:CG44"/>
    <mergeCell ref="CH4:CI4"/>
    <mergeCell ref="CH5:CI5"/>
    <mergeCell ref="CH6:CI6"/>
    <mergeCell ref="CH7:CI7"/>
    <mergeCell ref="CH8:CI8"/>
    <mergeCell ref="CH9:CI9"/>
    <mergeCell ref="CH10:CI10"/>
    <mergeCell ref="CH11:CI11"/>
    <mergeCell ref="CF38:CG38"/>
    <mergeCell ref="CF39:CG39"/>
    <mergeCell ref="CF40:CG40"/>
    <mergeCell ref="CF41:CG41"/>
    <mergeCell ref="CF42:CG42"/>
    <mergeCell ref="CF43:CG43"/>
    <mergeCell ref="CF32:CG32"/>
    <mergeCell ref="CF33:CG33"/>
    <mergeCell ref="CF34:CG34"/>
    <mergeCell ref="CF35:CG35"/>
    <mergeCell ref="CF36:CG36"/>
    <mergeCell ref="CF37:CG37"/>
    <mergeCell ref="CF26:CG26"/>
    <mergeCell ref="CF27:CG27"/>
    <mergeCell ref="CF28:CG28"/>
    <mergeCell ref="CF29:CG29"/>
    <mergeCell ref="CF30:CG30"/>
    <mergeCell ref="CF31:CG31"/>
    <mergeCell ref="CF20:CG20"/>
    <mergeCell ref="CF21:CG21"/>
    <mergeCell ref="CF22:CG22"/>
    <mergeCell ref="CF23:CG23"/>
    <mergeCell ref="CF24:CG24"/>
    <mergeCell ref="CH34:CI34"/>
    <mergeCell ref="CH35:CI35"/>
    <mergeCell ref="CH24:CI24"/>
    <mergeCell ref="CH25:CI25"/>
    <mergeCell ref="CH26:CI26"/>
    <mergeCell ref="CH27:CI27"/>
    <mergeCell ref="CH28:CI28"/>
    <mergeCell ref="CH29:CI29"/>
    <mergeCell ref="CH18:CI18"/>
    <mergeCell ref="CH19:CI19"/>
    <mergeCell ref="CH20:CI20"/>
    <mergeCell ref="CH21:CI21"/>
    <mergeCell ref="CH22:CI22"/>
    <mergeCell ref="CH23:CI23"/>
    <mergeCell ref="CH12:CI12"/>
    <mergeCell ref="CH13:CI13"/>
    <mergeCell ref="CH14:CI14"/>
    <mergeCell ref="CH15:CI15"/>
    <mergeCell ref="CH16:CI16"/>
    <mergeCell ref="CH17:CI17"/>
    <mergeCell ref="CJ27:CK27"/>
    <mergeCell ref="CJ16:CK16"/>
    <mergeCell ref="CJ17:CK17"/>
    <mergeCell ref="CJ18:CK18"/>
    <mergeCell ref="CJ19:CK19"/>
    <mergeCell ref="CJ20:CK20"/>
    <mergeCell ref="CJ21:CK21"/>
    <mergeCell ref="CJ10:CK10"/>
    <mergeCell ref="CJ11:CK11"/>
    <mergeCell ref="CJ12:CK12"/>
    <mergeCell ref="CJ13:CK13"/>
    <mergeCell ref="CJ14:CK14"/>
    <mergeCell ref="CJ15:CK15"/>
    <mergeCell ref="CH42:CI42"/>
    <mergeCell ref="CH43:CI43"/>
    <mergeCell ref="CH44:CI44"/>
    <mergeCell ref="CJ4:CK4"/>
    <mergeCell ref="CJ5:CK5"/>
    <mergeCell ref="CJ6:CK6"/>
    <mergeCell ref="CJ7:CK7"/>
    <mergeCell ref="CJ8:CK8"/>
    <mergeCell ref="CJ9:CK9"/>
    <mergeCell ref="CH36:CI36"/>
    <mergeCell ref="CH37:CI37"/>
    <mergeCell ref="CH38:CI38"/>
    <mergeCell ref="CH39:CI39"/>
    <mergeCell ref="CH40:CI40"/>
    <mergeCell ref="CH41:CI41"/>
    <mergeCell ref="CH30:CI30"/>
    <mergeCell ref="CH31:CI31"/>
    <mergeCell ref="CH32:CI32"/>
    <mergeCell ref="CH33:CI33"/>
    <mergeCell ref="CL8:CM8"/>
    <mergeCell ref="CL9:CM9"/>
    <mergeCell ref="CL10:CM10"/>
    <mergeCell ref="CL11:CM11"/>
    <mergeCell ref="CL12:CM12"/>
    <mergeCell ref="CL13:CM13"/>
    <mergeCell ref="CJ40:CK40"/>
    <mergeCell ref="CJ41:CK41"/>
    <mergeCell ref="CJ42:CK42"/>
    <mergeCell ref="CJ43:CK43"/>
    <mergeCell ref="CJ44:CK44"/>
    <mergeCell ref="CL4:CM4"/>
    <mergeCell ref="CL5:CM5"/>
    <mergeCell ref="CL6:CM6"/>
    <mergeCell ref="CL7:CM7"/>
    <mergeCell ref="CJ34:CK34"/>
    <mergeCell ref="CJ35:CK35"/>
    <mergeCell ref="CJ36:CK36"/>
    <mergeCell ref="CJ37:CK37"/>
    <mergeCell ref="CJ38:CK38"/>
    <mergeCell ref="CJ39:CK39"/>
    <mergeCell ref="CJ28:CK28"/>
    <mergeCell ref="CJ29:CK29"/>
    <mergeCell ref="CJ30:CK30"/>
    <mergeCell ref="CJ31:CK31"/>
    <mergeCell ref="CJ32:CK32"/>
    <mergeCell ref="CJ33:CK33"/>
    <mergeCell ref="CJ22:CK22"/>
    <mergeCell ref="CJ23:CK23"/>
    <mergeCell ref="CJ24:CK24"/>
    <mergeCell ref="CJ25:CK25"/>
    <mergeCell ref="CJ26:CK26"/>
    <mergeCell ref="CL35:CM35"/>
    <mergeCell ref="CL36:CM36"/>
    <mergeCell ref="CL37:CM37"/>
    <mergeCell ref="CL26:CM26"/>
    <mergeCell ref="CL27:CM27"/>
    <mergeCell ref="CL28:CM28"/>
    <mergeCell ref="CL29:CM29"/>
    <mergeCell ref="CL30:CM30"/>
    <mergeCell ref="CL31:CM31"/>
    <mergeCell ref="CL20:CM20"/>
    <mergeCell ref="CL21:CM21"/>
    <mergeCell ref="CL22:CM22"/>
    <mergeCell ref="CL23:CM23"/>
    <mergeCell ref="CL24:CM24"/>
    <mergeCell ref="CL25:CM25"/>
    <mergeCell ref="CL14:CM14"/>
    <mergeCell ref="CL15:CM15"/>
    <mergeCell ref="CL16:CM16"/>
    <mergeCell ref="CL17:CM17"/>
    <mergeCell ref="CL18:CM18"/>
    <mergeCell ref="CL19:CM19"/>
    <mergeCell ref="CN28:CO28"/>
    <mergeCell ref="CN29:CO29"/>
    <mergeCell ref="CN18:CO18"/>
    <mergeCell ref="CN19:CO19"/>
    <mergeCell ref="CN20:CO20"/>
    <mergeCell ref="CN21:CO21"/>
    <mergeCell ref="CN22:CO22"/>
    <mergeCell ref="CN23:CO23"/>
    <mergeCell ref="CN12:CO12"/>
    <mergeCell ref="CN13:CO13"/>
    <mergeCell ref="CN14:CO14"/>
    <mergeCell ref="CN15:CO15"/>
    <mergeCell ref="CN16:CO16"/>
    <mergeCell ref="CN17:CO17"/>
    <mergeCell ref="CL44:CM44"/>
    <mergeCell ref="CN4:CO4"/>
    <mergeCell ref="CN5:CO5"/>
    <mergeCell ref="CN6:CO6"/>
    <mergeCell ref="CN7:CO7"/>
    <mergeCell ref="CN8:CO8"/>
    <mergeCell ref="CN9:CO9"/>
    <mergeCell ref="CN10:CO10"/>
    <mergeCell ref="CN11:CO11"/>
    <mergeCell ref="CL38:CM38"/>
    <mergeCell ref="CL39:CM39"/>
    <mergeCell ref="CL40:CM40"/>
    <mergeCell ref="CL41:CM41"/>
    <mergeCell ref="CL42:CM42"/>
    <mergeCell ref="CL43:CM43"/>
    <mergeCell ref="CL32:CM32"/>
    <mergeCell ref="CL33:CM33"/>
    <mergeCell ref="CL34:CM34"/>
    <mergeCell ref="CP21:CQ21"/>
    <mergeCell ref="CP10:CQ10"/>
    <mergeCell ref="CP11:CQ11"/>
    <mergeCell ref="CP12:CQ12"/>
    <mergeCell ref="CP13:CQ13"/>
    <mergeCell ref="CP14:CQ14"/>
    <mergeCell ref="CP15:CQ15"/>
    <mergeCell ref="CN42:CO42"/>
    <mergeCell ref="CN43:CO43"/>
    <mergeCell ref="CN44:CO44"/>
    <mergeCell ref="CP4:CQ4"/>
    <mergeCell ref="CP5:CQ5"/>
    <mergeCell ref="CP6:CQ6"/>
    <mergeCell ref="CP7:CQ7"/>
    <mergeCell ref="CP8:CQ8"/>
    <mergeCell ref="CP9:CQ9"/>
    <mergeCell ref="CN36:CO36"/>
    <mergeCell ref="CN37:CO37"/>
    <mergeCell ref="CN38:CO38"/>
    <mergeCell ref="CN39:CO39"/>
    <mergeCell ref="CN40:CO40"/>
    <mergeCell ref="CN41:CO41"/>
    <mergeCell ref="CN30:CO30"/>
    <mergeCell ref="CN31:CO31"/>
    <mergeCell ref="CN32:CO32"/>
    <mergeCell ref="CN33:CO33"/>
    <mergeCell ref="CN34:CO34"/>
    <mergeCell ref="CN35:CO35"/>
    <mergeCell ref="CN24:CO24"/>
    <mergeCell ref="CN25:CO25"/>
    <mergeCell ref="CN26:CO26"/>
    <mergeCell ref="CN27:CO27"/>
    <mergeCell ref="CP40:CQ40"/>
    <mergeCell ref="CP41:CQ41"/>
    <mergeCell ref="CP42:CQ42"/>
    <mergeCell ref="CP43:CQ43"/>
    <mergeCell ref="CP44:CQ44"/>
    <mergeCell ref="CR4:CS4"/>
    <mergeCell ref="CR5:CS5"/>
    <mergeCell ref="CR6:CS6"/>
    <mergeCell ref="CR7:CS7"/>
    <mergeCell ref="CP34:CQ34"/>
    <mergeCell ref="CP35:CQ35"/>
    <mergeCell ref="CP36:CQ36"/>
    <mergeCell ref="CP37:CQ37"/>
    <mergeCell ref="CP38:CQ38"/>
    <mergeCell ref="CP39:CQ39"/>
    <mergeCell ref="CP28:CQ28"/>
    <mergeCell ref="CP29:CQ29"/>
    <mergeCell ref="CP30:CQ30"/>
    <mergeCell ref="CP31:CQ31"/>
    <mergeCell ref="CP32:CQ32"/>
    <mergeCell ref="CP33:CQ33"/>
    <mergeCell ref="CP22:CQ22"/>
    <mergeCell ref="CP23:CQ23"/>
    <mergeCell ref="CP24:CQ24"/>
    <mergeCell ref="CP25:CQ25"/>
    <mergeCell ref="CP26:CQ26"/>
    <mergeCell ref="CP27:CQ27"/>
    <mergeCell ref="CP16:CQ16"/>
    <mergeCell ref="CP17:CQ17"/>
    <mergeCell ref="CP18:CQ18"/>
    <mergeCell ref="CP19:CQ19"/>
    <mergeCell ref="CP20:CQ20"/>
    <mergeCell ref="CR30:CS30"/>
    <mergeCell ref="CR31:CS31"/>
    <mergeCell ref="CR20:CS20"/>
    <mergeCell ref="CR21:CS21"/>
    <mergeCell ref="CR22:CS22"/>
    <mergeCell ref="CR23:CS23"/>
    <mergeCell ref="CR24:CS24"/>
    <mergeCell ref="CR25:CS25"/>
    <mergeCell ref="CR14:CS14"/>
    <mergeCell ref="CR15:CS15"/>
    <mergeCell ref="CR16:CS16"/>
    <mergeCell ref="CR17:CS17"/>
    <mergeCell ref="CR18:CS18"/>
    <mergeCell ref="CR19:CS19"/>
    <mergeCell ref="CR8:CS8"/>
    <mergeCell ref="CR9:CS9"/>
    <mergeCell ref="CR10:CS10"/>
    <mergeCell ref="CR11:CS11"/>
    <mergeCell ref="CR12:CS12"/>
    <mergeCell ref="CR13:CS13"/>
    <mergeCell ref="CT23:CU23"/>
    <mergeCell ref="CT12:CU12"/>
    <mergeCell ref="CT13:CU13"/>
    <mergeCell ref="CT14:CU14"/>
    <mergeCell ref="CT15:CU15"/>
    <mergeCell ref="CT16:CU16"/>
    <mergeCell ref="CT17:CU17"/>
    <mergeCell ref="CR44:CS44"/>
    <mergeCell ref="CT4:CU4"/>
    <mergeCell ref="CT5:CU5"/>
    <mergeCell ref="CT6:CU6"/>
    <mergeCell ref="CT7:CU7"/>
    <mergeCell ref="CT8:CU8"/>
    <mergeCell ref="CT9:CU9"/>
    <mergeCell ref="CT10:CU10"/>
    <mergeCell ref="CT11:CU11"/>
    <mergeCell ref="CR38:CS38"/>
    <mergeCell ref="CR39:CS39"/>
    <mergeCell ref="CR40:CS40"/>
    <mergeCell ref="CR41:CS41"/>
    <mergeCell ref="CR42:CS42"/>
    <mergeCell ref="CR43:CS43"/>
    <mergeCell ref="CR32:CS32"/>
    <mergeCell ref="CR33:CS33"/>
    <mergeCell ref="CR34:CS34"/>
    <mergeCell ref="CR35:CS35"/>
    <mergeCell ref="CR36:CS36"/>
    <mergeCell ref="CR37:CS37"/>
    <mergeCell ref="CR26:CS26"/>
    <mergeCell ref="CR27:CS27"/>
    <mergeCell ref="CR28:CS28"/>
    <mergeCell ref="CR29:CS29"/>
    <mergeCell ref="CT42:CU42"/>
    <mergeCell ref="CT43:CU43"/>
    <mergeCell ref="CT44:CU44"/>
    <mergeCell ref="CV4:CW4"/>
    <mergeCell ref="CV5:CW5"/>
    <mergeCell ref="CV6:CW6"/>
    <mergeCell ref="CV7:CW7"/>
    <mergeCell ref="CV8:CW8"/>
    <mergeCell ref="CV9:CW9"/>
    <mergeCell ref="CT36:CU36"/>
    <mergeCell ref="CT37:CU37"/>
    <mergeCell ref="CT38:CU38"/>
    <mergeCell ref="CT39:CU39"/>
    <mergeCell ref="CT40:CU40"/>
    <mergeCell ref="CT41:CU41"/>
    <mergeCell ref="CT30:CU30"/>
    <mergeCell ref="CT31:CU31"/>
    <mergeCell ref="CT32:CU32"/>
    <mergeCell ref="CT33:CU33"/>
    <mergeCell ref="CT34:CU34"/>
    <mergeCell ref="CT35:CU35"/>
    <mergeCell ref="CT24:CU24"/>
    <mergeCell ref="CT25:CU25"/>
    <mergeCell ref="CT26:CU26"/>
    <mergeCell ref="CT27:CU27"/>
    <mergeCell ref="CT28:CU28"/>
    <mergeCell ref="CT29:CU29"/>
    <mergeCell ref="CT18:CU18"/>
    <mergeCell ref="CT19:CU19"/>
    <mergeCell ref="CT20:CU20"/>
    <mergeCell ref="CT21:CU21"/>
    <mergeCell ref="CT22:CU22"/>
    <mergeCell ref="CV44:CW44"/>
    <mergeCell ref="CX4:CY4"/>
    <mergeCell ref="CX5:CY5"/>
    <mergeCell ref="CX6:CY6"/>
    <mergeCell ref="CX7:CY7"/>
    <mergeCell ref="CV34:CW34"/>
    <mergeCell ref="CV35:CW35"/>
    <mergeCell ref="CV36:CW36"/>
    <mergeCell ref="CV37:CW37"/>
    <mergeCell ref="CV38:CW38"/>
    <mergeCell ref="CV39:CW39"/>
    <mergeCell ref="CV28:CW28"/>
    <mergeCell ref="CV29:CW29"/>
    <mergeCell ref="CV30:CW30"/>
    <mergeCell ref="CV31:CW31"/>
    <mergeCell ref="CV32:CW32"/>
    <mergeCell ref="CV33:CW33"/>
    <mergeCell ref="CV22:CW22"/>
    <mergeCell ref="CV23:CW23"/>
    <mergeCell ref="CV24:CW24"/>
    <mergeCell ref="CV25:CW25"/>
    <mergeCell ref="CV26:CW26"/>
    <mergeCell ref="CV27:CW27"/>
    <mergeCell ref="CV16:CW16"/>
    <mergeCell ref="CV17:CW17"/>
    <mergeCell ref="CV18:CW18"/>
    <mergeCell ref="CV19:CW19"/>
    <mergeCell ref="CV20:CW20"/>
    <mergeCell ref="CV21:CW21"/>
    <mergeCell ref="CV10:CW10"/>
    <mergeCell ref="CV11:CW11"/>
    <mergeCell ref="CV12:CW12"/>
    <mergeCell ref="CX25:CY25"/>
    <mergeCell ref="CX14:CY14"/>
    <mergeCell ref="CX15:CY15"/>
    <mergeCell ref="CX16:CY16"/>
    <mergeCell ref="CX17:CY17"/>
    <mergeCell ref="CX18:CY18"/>
    <mergeCell ref="CX19:CY19"/>
    <mergeCell ref="CX8:CY8"/>
    <mergeCell ref="CX9:CY9"/>
    <mergeCell ref="CX10:CY10"/>
    <mergeCell ref="CX11:CY11"/>
    <mergeCell ref="CX12:CY12"/>
    <mergeCell ref="CX13:CY13"/>
    <mergeCell ref="CV40:CW40"/>
    <mergeCell ref="CV41:CW41"/>
    <mergeCell ref="CV42:CW42"/>
    <mergeCell ref="CV43:CW43"/>
    <mergeCell ref="CV13:CW13"/>
    <mergeCell ref="CV14:CW14"/>
    <mergeCell ref="CV15:CW15"/>
    <mergeCell ref="CX44:CY44"/>
    <mergeCell ref="CZ4:DA4"/>
    <mergeCell ref="CZ5:DA5"/>
    <mergeCell ref="CZ6:DA6"/>
    <mergeCell ref="CZ7:DA7"/>
    <mergeCell ref="CZ8:DA8"/>
    <mergeCell ref="CZ9:DA9"/>
    <mergeCell ref="CZ10:DA10"/>
    <mergeCell ref="CZ11:DA11"/>
    <mergeCell ref="CX38:CY38"/>
    <mergeCell ref="CX39:CY39"/>
    <mergeCell ref="CX40:CY40"/>
    <mergeCell ref="CX41:CY41"/>
    <mergeCell ref="CX42:CY42"/>
    <mergeCell ref="CX43:CY43"/>
    <mergeCell ref="CX32:CY32"/>
    <mergeCell ref="CX33:CY33"/>
    <mergeCell ref="CX34:CY34"/>
    <mergeCell ref="CX35:CY35"/>
    <mergeCell ref="CX36:CY36"/>
    <mergeCell ref="CX37:CY37"/>
    <mergeCell ref="CX26:CY26"/>
    <mergeCell ref="CX27:CY27"/>
    <mergeCell ref="CX28:CY28"/>
    <mergeCell ref="CX29:CY29"/>
    <mergeCell ref="CX30:CY30"/>
    <mergeCell ref="CX31:CY31"/>
    <mergeCell ref="CX20:CY20"/>
    <mergeCell ref="CX21:CY21"/>
    <mergeCell ref="CX22:CY22"/>
    <mergeCell ref="CX23:CY23"/>
    <mergeCell ref="CX24:CY24"/>
    <mergeCell ref="DB4:DC4"/>
    <mergeCell ref="DB5:DC5"/>
    <mergeCell ref="DB6:DC6"/>
    <mergeCell ref="DB7:DC7"/>
    <mergeCell ref="DB8:DC8"/>
    <mergeCell ref="DB9:DC9"/>
    <mergeCell ref="CZ36:DA36"/>
    <mergeCell ref="CZ37:DA37"/>
    <mergeCell ref="CZ38:DA38"/>
    <mergeCell ref="CZ39:DA39"/>
    <mergeCell ref="CZ40:DA40"/>
    <mergeCell ref="CZ41:DA41"/>
    <mergeCell ref="CZ30:DA30"/>
    <mergeCell ref="CZ31:DA31"/>
    <mergeCell ref="CZ32:DA32"/>
    <mergeCell ref="CZ33:DA33"/>
    <mergeCell ref="CZ34:DA34"/>
    <mergeCell ref="CZ35:DA35"/>
    <mergeCell ref="CZ24:DA24"/>
    <mergeCell ref="CZ25:DA25"/>
    <mergeCell ref="CZ26:DA26"/>
    <mergeCell ref="CZ27:DA27"/>
    <mergeCell ref="CZ28:DA28"/>
    <mergeCell ref="CZ29:DA29"/>
    <mergeCell ref="CZ18:DA18"/>
    <mergeCell ref="CZ19:DA19"/>
    <mergeCell ref="CZ20:DA20"/>
    <mergeCell ref="CZ21:DA21"/>
    <mergeCell ref="CZ22:DA22"/>
    <mergeCell ref="CZ23:DA23"/>
    <mergeCell ref="CZ12:DA12"/>
    <mergeCell ref="CZ13:DA13"/>
    <mergeCell ref="DB26:DC26"/>
    <mergeCell ref="DB27:DC27"/>
    <mergeCell ref="DB16:DC16"/>
    <mergeCell ref="DB17:DC17"/>
    <mergeCell ref="DB18:DC18"/>
    <mergeCell ref="DB19:DC19"/>
    <mergeCell ref="DB20:DC20"/>
    <mergeCell ref="DB21:DC21"/>
    <mergeCell ref="DB10:DC10"/>
    <mergeCell ref="DB11:DC11"/>
    <mergeCell ref="DB12:DC12"/>
    <mergeCell ref="DB13:DC13"/>
    <mergeCell ref="DB14:DC14"/>
    <mergeCell ref="DB15:DC15"/>
    <mergeCell ref="CZ42:DA42"/>
    <mergeCell ref="CZ43:DA43"/>
    <mergeCell ref="CZ44:DA44"/>
    <mergeCell ref="CZ14:DA14"/>
    <mergeCell ref="CZ15:DA15"/>
    <mergeCell ref="CZ16:DA16"/>
    <mergeCell ref="CZ17:DA17"/>
    <mergeCell ref="J1:K1"/>
    <mergeCell ref="J2:K2"/>
    <mergeCell ref="L1:M1"/>
    <mergeCell ref="L2:M2"/>
    <mergeCell ref="N1:O1"/>
    <mergeCell ref="N2:O2"/>
    <mergeCell ref="DB40:DC40"/>
    <mergeCell ref="DB41:DC41"/>
    <mergeCell ref="DB42:DC42"/>
    <mergeCell ref="DB43:DC43"/>
    <mergeCell ref="DB44:DC44"/>
    <mergeCell ref="H2:I2"/>
    <mergeCell ref="AB2:AC2"/>
    <mergeCell ref="AD2:AE2"/>
    <mergeCell ref="AF2:AG2"/>
    <mergeCell ref="AH2:AI2"/>
    <mergeCell ref="DB34:DC34"/>
    <mergeCell ref="DB35:DC35"/>
    <mergeCell ref="DB36:DC36"/>
    <mergeCell ref="DB37:DC37"/>
    <mergeCell ref="DB38:DC38"/>
    <mergeCell ref="DB39:DC39"/>
    <mergeCell ref="DB28:DC28"/>
    <mergeCell ref="DB29:DC29"/>
    <mergeCell ref="DB30:DC30"/>
    <mergeCell ref="DB31:DC31"/>
    <mergeCell ref="DB32:DC32"/>
    <mergeCell ref="DB33:DC33"/>
    <mergeCell ref="DB22:DC22"/>
    <mergeCell ref="DB23:DC23"/>
    <mergeCell ref="DB24:DC24"/>
    <mergeCell ref="DB25:DC25"/>
    <mergeCell ref="BH1:BI1"/>
    <mergeCell ref="BJ1:BK1"/>
    <mergeCell ref="AN1:AO1"/>
    <mergeCell ref="AP1:AQ1"/>
    <mergeCell ref="AR1:AS1"/>
    <mergeCell ref="AT1:AU1"/>
    <mergeCell ref="AV1:AW1"/>
    <mergeCell ref="AX1:AY1"/>
    <mergeCell ref="AB1:AC1"/>
    <mergeCell ref="AD1:AE1"/>
    <mergeCell ref="AF1:AG1"/>
    <mergeCell ref="AH1:AI1"/>
    <mergeCell ref="AJ1:AK1"/>
    <mergeCell ref="AL1:AM1"/>
    <mergeCell ref="P1:Q1"/>
    <mergeCell ref="R1:S1"/>
    <mergeCell ref="T1:U1"/>
    <mergeCell ref="V1:W1"/>
    <mergeCell ref="X1:Y1"/>
    <mergeCell ref="Z1:AA1"/>
    <mergeCell ref="CV1:CW1"/>
    <mergeCell ref="CX1:CY1"/>
    <mergeCell ref="CZ1:DA1"/>
    <mergeCell ref="DB1:DC1"/>
    <mergeCell ref="P2:Q2"/>
    <mergeCell ref="R2:S2"/>
    <mergeCell ref="T2:U2"/>
    <mergeCell ref="V2:W2"/>
    <mergeCell ref="X2:Y2"/>
    <mergeCell ref="Z2:AA2"/>
    <mergeCell ref="CJ1:CK1"/>
    <mergeCell ref="CL1:CM1"/>
    <mergeCell ref="CN1:CO1"/>
    <mergeCell ref="CP1:CQ1"/>
    <mergeCell ref="CR1:CS1"/>
    <mergeCell ref="CT1:CU1"/>
    <mergeCell ref="BX1:BY1"/>
    <mergeCell ref="BZ1:CA1"/>
    <mergeCell ref="CB1:CC1"/>
    <mergeCell ref="CD1:CE1"/>
    <mergeCell ref="CF1:CG1"/>
    <mergeCell ref="CH1:CI1"/>
    <mergeCell ref="BL1:BM1"/>
    <mergeCell ref="BN1:BO1"/>
    <mergeCell ref="BP1:BQ1"/>
    <mergeCell ref="BR1:BS1"/>
    <mergeCell ref="BT1:BU1"/>
    <mergeCell ref="BV1:BW1"/>
    <mergeCell ref="AZ1:BA1"/>
    <mergeCell ref="BB1:BC1"/>
    <mergeCell ref="BD1:BE1"/>
    <mergeCell ref="BF1:BG1"/>
    <mergeCell ref="BH2:BI2"/>
    <mergeCell ref="BJ2:BK2"/>
    <mergeCell ref="BL2:BM2"/>
    <mergeCell ref="BN2:BO2"/>
    <mergeCell ref="BP2:BQ2"/>
    <mergeCell ref="BR2:BS2"/>
    <mergeCell ref="AV2:AW2"/>
    <mergeCell ref="AX2:AY2"/>
    <mergeCell ref="AZ2:BA2"/>
    <mergeCell ref="BB2:BC2"/>
    <mergeCell ref="BD2:BE2"/>
    <mergeCell ref="BF2:BG2"/>
    <mergeCell ref="AJ2:AK2"/>
    <mergeCell ref="AL2:AM2"/>
    <mergeCell ref="AN2:AO2"/>
    <mergeCell ref="AP2:AQ2"/>
    <mergeCell ref="AR2:AS2"/>
    <mergeCell ref="AT2:AU2"/>
    <mergeCell ref="CR2:CS2"/>
    <mergeCell ref="CT2:CU2"/>
    <mergeCell ref="CV2:CW2"/>
    <mergeCell ref="CX2:CY2"/>
    <mergeCell ref="CZ2:DA2"/>
    <mergeCell ref="DB2:DC2"/>
    <mergeCell ref="CF2:CG2"/>
    <mergeCell ref="CH2:CI2"/>
    <mergeCell ref="CJ2:CK2"/>
    <mergeCell ref="CL2:CM2"/>
    <mergeCell ref="CN2:CO2"/>
    <mergeCell ref="CP2:CQ2"/>
    <mergeCell ref="BT2:BU2"/>
    <mergeCell ref="BV2:BW2"/>
    <mergeCell ref="BX2:BY2"/>
    <mergeCell ref="BZ2:CA2"/>
    <mergeCell ref="CB2:CC2"/>
    <mergeCell ref="CD2:CE2"/>
    <mergeCell ref="DD1:DE1"/>
    <mergeCell ref="DF1:DG1"/>
    <mergeCell ref="DH1:DI1"/>
    <mergeCell ref="DJ1:DK1"/>
    <mergeCell ref="DL1:DM1"/>
    <mergeCell ref="DN1:DO1"/>
    <mergeCell ref="DP1:DQ1"/>
    <mergeCell ref="DR1:DS1"/>
    <mergeCell ref="DT1:DU1"/>
    <mergeCell ref="DV1:DW1"/>
    <mergeCell ref="DD2:DE2"/>
    <mergeCell ref="DF2:DG2"/>
    <mergeCell ref="DH2:DI2"/>
    <mergeCell ref="DJ2:DK2"/>
    <mergeCell ref="DL2:DM2"/>
    <mergeCell ref="DN2:DO2"/>
    <mergeCell ref="DP2:DQ2"/>
    <mergeCell ref="DR2:DS2"/>
    <mergeCell ref="DT2:DU2"/>
    <mergeCell ref="DV2:DW2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DD5:DE5"/>
    <mergeCell ref="DF5:DG5"/>
    <mergeCell ref="DH5:DI5"/>
    <mergeCell ref="DJ5:DK5"/>
    <mergeCell ref="DL5:DM5"/>
    <mergeCell ref="DN5:DO5"/>
    <mergeCell ref="DP5:DQ5"/>
    <mergeCell ref="DR5:DS5"/>
    <mergeCell ref="DT5:DU5"/>
    <mergeCell ref="DV5:DW5"/>
    <mergeCell ref="DD6:DE6"/>
    <mergeCell ref="DF6:DG6"/>
    <mergeCell ref="DH6:DI6"/>
    <mergeCell ref="DJ6:DK6"/>
    <mergeCell ref="DL6:DM6"/>
    <mergeCell ref="DN6:DO6"/>
    <mergeCell ref="DP6:DQ6"/>
    <mergeCell ref="DR6:DS6"/>
    <mergeCell ref="DT6:DU6"/>
    <mergeCell ref="DV6:DW6"/>
    <mergeCell ref="DD7:DE7"/>
    <mergeCell ref="DF7:DG7"/>
    <mergeCell ref="DH7:DI7"/>
    <mergeCell ref="DJ7:DK7"/>
    <mergeCell ref="DL7:DM7"/>
    <mergeCell ref="DN7:DO7"/>
    <mergeCell ref="DP7:DQ7"/>
    <mergeCell ref="DR7:DS7"/>
    <mergeCell ref="DT7:DU7"/>
    <mergeCell ref="DV7:DW7"/>
    <mergeCell ref="DD8:DE8"/>
    <mergeCell ref="DF8:DG8"/>
    <mergeCell ref="DH8:DI8"/>
    <mergeCell ref="DJ8:DK8"/>
    <mergeCell ref="DL8:DM8"/>
    <mergeCell ref="DN8:DO8"/>
    <mergeCell ref="DP8:DQ8"/>
    <mergeCell ref="DR8:DS8"/>
    <mergeCell ref="DT8:DU8"/>
    <mergeCell ref="DV8:DW8"/>
    <mergeCell ref="DD9:DE9"/>
    <mergeCell ref="DF9:DG9"/>
    <mergeCell ref="DH9:DI9"/>
    <mergeCell ref="DJ9:DK9"/>
    <mergeCell ref="DL9:DM9"/>
    <mergeCell ref="DN9:DO9"/>
    <mergeCell ref="DP9:DQ9"/>
    <mergeCell ref="DR9:DS9"/>
    <mergeCell ref="DT9:DU9"/>
    <mergeCell ref="DV9:DW9"/>
    <mergeCell ref="DD10:DE10"/>
    <mergeCell ref="DF10:DG10"/>
    <mergeCell ref="DH10:DI10"/>
    <mergeCell ref="DJ10:DK10"/>
    <mergeCell ref="DL10:DM10"/>
    <mergeCell ref="DN10:DO10"/>
    <mergeCell ref="DP10:DQ10"/>
    <mergeCell ref="DR10:DS10"/>
    <mergeCell ref="DT10:DU10"/>
    <mergeCell ref="DV10:DW10"/>
    <mergeCell ref="DD11:DE11"/>
    <mergeCell ref="DF11:DG11"/>
    <mergeCell ref="DH11:DI11"/>
    <mergeCell ref="DJ11:DK11"/>
    <mergeCell ref="DL11:DM11"/>
    <mergeCell ref="DN11:DO11"/>
    <mergeCell ref="DP11:DQ11"/>
    <mergeCell ref="DR11:DS11"/>
    <mergeCell ref="DT11:DU11"/>
    <mergeCell ref="DV11:DW11"/>
    <mergeCell ref="DD12:DE12"/>
    <mergeCell ref="DF12:DG12"/>
    <mergeCell ref="DH12:DI12"/>
    <mergeCell ref="DJ12:DK12"/>
    <mergeCell ref="DL12:DM12"/>
    <mergeCell ref="DN12:DO12"/>
    <mergeCell ref="DP12:DQ12"/>
    <mergeCell ref="DR12:DS12"/>
    <mergeCell ref="DT12:DU12"/>
    <mergeCell ref="DV12:DW12"/>
    <mergeCell ref="DD13:DE13"/>
    <mergeCell ref="DF13:DG13"/>
    <mergeCell ref="DH13:DI13"/>
    <mergeCell ref="DJ13:DK13"/>
    <mergeCell ref="DL13:DM13"/>
    <mergeCell ref="DN13:DO13"/>
    <mergeCell ref="DP13:DQ13"/>
    <mergeCell ref="DR13:DS13"/>
    <mergeCell ref="DT13:DU13"/>
    <mergeCell ref="DV13:DW13"/>
    <mergeCell ref="DD14:DE14"/>
    <mergeCell ref="DF14:DG14"/>
    <mergeCell ref="DH14:DI14"/>
    <mergeCell ref="DJ14:DK14"/>
    <mergeCell ref="DL14:DM14"/>
    <mergeCell ref="DN14:DO14"/>
    <mergeCell ref="DP14:DQ14"/>
    <mergeCell ref="DR14:DS14"/>
    <mergeCell ref="DT14:DU14"/>
    <mergeCell ref="DV14:DW14"/>
    <mergeCell ref="DD15:DE15"/>
    <mergeCell ref="DF15:DG15"/>
    <mergeCell ref="DH15:DI15"/>
    <mergeCell ref="DJ15:DK15"/>
    <mergeCell ref="DL15:DM15"/>
    <mergeCell ref="DN15:DO15"/>
    <mergeCell ref="DP15:DQ15"/>
    <mergeCell ref="DR15:DS15"/>
    <mergeCell ref="DT15:DU15"/>
    <mergeCell ref="DV15:DW15"/>
    <mergeCell ref="DD16:DE16"/>
    <mergeCell ref="DF16:DG16"/>
    <mergeCell ref="DH16:DI16"/>
    <mergeCell ref="DJ16:DK16"/>
    <mergeCell ref="DL16:DM16"/>
    <mergeCell ref="DN16:DO16"/>
    <mergeCell ref="DP16:DQ16"/>
    <mergeCell ref="DR16:DS16"/>
    <mergeCell ref="DT16:DU16"/>
    <mergeCell ref="DV16:DW16"/>
    <mergeCell ref="DD17:DE17"/>
    <mergeCell ref="DF17:DG17"/>
    <mergeCell ref="DH17:DI17"/>
    <mergeCell ref="DJ17:DK17"/>
    <mergeCell ref="DL17:DM17"/>
    <mergeCell ref="DN17:DO17"/>
    <mergeCell ref="DP17:DQ17"/>
    <mergeCell ref="DR17:DS17"/>
    <mergeCell ref="DT17:DU17"/>
    <mergeCell ref="DV17:DW17"/>
    <mergeCell ref="DD18:DE18"/>
    <mergeCell ref="DF18:DG18"/>
    <mergeCell ref="DH18:DI18"/>
    <mergeCell ref="DJ18:DK18"/>
    <mergeCell ref="DL18:DM18"/>
    <mergeCell ref="DN18:DO18"/>
    <mergeCell ref="DP18:DQ18"/>
    <mergeCell ref="DR18:DS18"/>
    <mergeCell ref="DT18:DU18"/>
    <mergeCell ref="DV18:DW18"/>
    <mergeCell ref="DD19:DE19"/>
    <mergeCell ref="DF19:DG19"/>
    <mergeCell ref="DH19:DI19"/>
    <mergeCell ref="DJ19:DK19"/>
    <mergeCell ref="DL19:DM19"/>
    <mergeCell ref="DN19:DO19"/>
    <mergeCell ref="DP19:DQ19"/>
    <mergeCell ref="DR19:DS19"/>
    <mergeCell ref="DT19:DU19"/>
    <mergeCell ref="DV19:DW19"/>
    <mergeCell ref="DD20:DE20"/>
    <mergeCell ref="DF20:DG20"/>
    <mergeCell ref="DH20:DI20"/>
    <mergeCell ref="DJ20:DK20"/>
    <mergeCell ref="DL20:DM20"/>
    <mergeCell ref="DN20:DO20"/>
    <mergeCell ref="DP20:DQ20"/>
    <mergeCell ref="DR20:DS20"/>
    <mergeCell ref="DT20:DU20"/>
    <mergeCell ref="DV20:DW20"/>
    <mergeCell ref="DD21:DE21"/>
    <mergeCell ref="DF21:DG21"/>
    <mergeCell ref="DH21:DI21"/>
    <mergeCell ref="DJ21:DK21"/>
    <mergeCell ref="DL21:DM21"/>
    <mergeCell ref="DN21:DO21"/>
    <mergeCell ref="DP21:DQ21"/>
    <mergeCell ref="DR21:DS21"/>
    <mergeCell ref="DT21:DU21"/>
    <mergeCell ref="DV21:DW21"/>
    <mergeCell ref="DD22:DE22"/>
    <mergeCell ref="DF22:DG22"/>
    <mergeCell ref="DH22:DI22"/>
    <mergeCell ref="DJ22:DK22"/>
    <mergeCell ref="DL22:DM22"/>
    <mergeCell ref="DN22:DO22"/>
    <mergeCell ref="DP22:DQ22"/>
    <mergeCell ref="DR22:DS22"/>
    <mergeCell ref="DT22:DU22"/>
    <mergeCell ref="DV22:DW22"/>
    <mergeCell ref="DD23:DE23"/>
    <mergeCell ref="DF23:DG23"/>
    <mergeCell ref="DH23:DI23"/>
    <mergeCell ref="DJ23:DK23"/>
    <mergeCell ref="DL23:DM23"/>
    <mergeCell ref="DN23:DO23"/>
    <mergeCell ref="DP23:DQ23"/>
    <mergeCell ref="DR23:DS23"/>
    <mergeCell ref="DT23:DU23"/>
    <mergeCell ref="DV23:DW23"/>
    <mergeCell ref="DD24:DE24"/>
    <mergeCell ref="DF24:DG24"/>
    <mergeCell ref="DH24:DI24"/>
    <mergeCell ref="DJ24:DK24"/>
    <mergeCell ref="DL24:DM24"/>
    <mergeCell ref="DN24:DO24"/>
    <mergeCell ref="DP24:DQ24"/>
    <mergeCell ref="DR24:DS24"/>
    <mergeCell ref="DT24:DU24"/>
    <mergeCell ref="DV24:DW24"/>
    <mergeCell ref="DD25:DE25"/>
    <mergeCell ref="DF25:DG25"/>
    <mergeCell ref="DH25:DI25"/>
    <mergeCell ref="DJ25:DK25"/>
    <mergeCell ref="DL25:DM25"/>
    <mergeCell ref="DN25:DO25"/>
    <mergeCell ref="DP25:DQ25"/>
    <mergeCell ref="DR25:DS25"/>
    <mergeCell ref="DT25:DU25"/>
    <mergeCell ref="DV25:DW25"/>
    <mergeCell ref="DD26:DE26"/>
    <mergeCell ref="DF26:DG26"/>
    <mergeCell ref="DH26:DI26"/>
    <mergeCell ref="DJ26:DK26"/>
    <mergeCell ref="DL26:DM26"/>
    <mergeCell ref="DN26:DO26"/>
    <mergeCell ref="DP26:DQ26"/>
    <mergeCell ref="DR26:DS26"/>
    <mergeCell ref="DT26:DU26"/>
    <mergeCell ref="DV26:DW26"/>
    <mergeCell ref="DD27:DE27"/>
    <mergeCell ref="DF27:DG27"/>
    <mergeCell ref="DH27:DI27"/>
    <mergeCell ref="DJ27:DK27"/>
    <mergeCell ref="DL27:DM27"/>
    <mergeCell ref="DN27:DO27"/>
    <mergeCell ref="DP27:DQ27"/>
    <mergeCell ref="DR27:DS27"/>
    <mergeCell ref="DT27:DU27"/>
    <mergeCell ref="DV27:DW27"/>
    <mergeCell ref="DD28:DE28"/>
    <mergeCell ref="DF28:DG28"/>
    <mergeCell ref="DH28:DI28"/>
    <mergeCell ref="DJ28:DK28"/>
    <mergeCell ref="DL28:DM28"/>
    <mergeCell ref="DN28:DO28"/>
    <mergeCell ref="DP28:DQ28"/>
    <mergeCell ref="DR28:DS28"/>
    <mergeCell ref="DT28:DU28"/>
    <mergeCell ref="DV28:DW28"/>
    <mergeCell ref="DD29:DE29"/>
    <mergeCell ref="DF29:DG29"/>
    <mergeCell ref="DH29:DI29"/>
    <mergeCell ref="DJ29:DK29"/>
    <mergeCell ref="DL29:DM29"/>
    <mergeCell ref="DN29:DO29"/>
    <mergeCell ref="DP29:DQ29"/>
    <mergeCell ref="DR29:DS29"/>
    <mergeCell ref="DT29:DU29"/>
    <mergeCell ref="DV29:DW29"/>
    <mergeCell ref="DD30:DE30"/>
    <mergeCell ref="DF30:DG30"/>
    <mergeCell ref="DH30:DI30"/>
    <mergeCell ref="DJ30:DK30"/>
    <mergeCell ref="DL30:DM30"/>
    <mergeCell ref="DN30:DO30"/>
    <mergeCell ref="DP30:DQ30"/>
    <mergeCell ref="DR30:DS30"/>
    <mergeCell ref="DT30:DU30"/>
    <mergeCell ref="DV30:DW30"/>
    <mergeCell ref="DD31:DE31"/>
    <mergeCell ref="DF31:DG31"/>
    <mergeCell ref="DH31:DI31"/>
    <mergeCell ref="DJ31:DK31"/>
    <mergeCell ref="DL31:DM31"/>
    <mergeCell ref="DN31:DO31"/>
    <mergeCell ref="DP31:DQ31"/>
    <mergeCell ref="DR31:DS31"/>
    <mergeCell ref="DT31:DU31"/>
    <mergeCell ref="DV31:DW31"/>
    <mergeCell ref="DD32:DE32"/>
    <mergeCell ref="DF32:DG32"/>
    <mergeCell ref="DH32:DI32"/>
    <mergeCell ref="DJ32:DK32"/>
    <mergeCell ref="DL32:DM32"/>
    <mergeCell ref="DN32:DO32"/>
    <mergeCell ref="DP32:DQ32"/>
    <mergeCell ref="DR32:DS32"/>
    <mergeCell ref="DT32:DU32"/>
    <mergeCell ref="DV32:DW32"/>
    <mergeCell ref="DD33:DE33"/>
    <mergeCell ref="DF33:DG33"/>
    <mergeCell ref="DH33:DI33"/>
    <mergeCell ref="DJ33:DK33"/>
    <mergeCell ref="DL33:DM33"/>
    <mergeCell ref="DN33:DO33"/>
    <mergeCell ref="DP33:DQ33"/>
    <mergeCell ref="DR33:DS33"/>
    <mergeCell ref="DT33:DU33"/>
    <mergeCell ref="DV33:DW33"/>
    <mergeCell ref="DD34:DE34"/>
    <mergeCell ref="DF34:DG34"/>
    <mergeCell ref="DH34:DI34"/>
    <mergeCell ref="DJ34:DK34"/>
    <mergeCell ref="DL34:DM34"/>
    <mergeCell ref="DN34:DO34"/>
    <mergeCell ref="DP34:DQ34"/>
    <mergeCell ref="DR34:DS34"/>
    <mergeCell ref="DT34:DU34"/>
    <mergeCell ref="DV34:DW34"/>
    <mergeCell ref="DD35:DE35"/>
    <mergeCell ref="DF35:DG35"/>
    <mergeCell ref="DH35:DI35"/>
    <mergeCell ref="DJ35:DK35"/>
    <mergeCell ref="DL35:DM35"/>
    <mergeCell ref="DN35:DO35"/>
    <mergeCell ref="DP35:DQ35"/>
    <mergeCell ref="DR35:DS35"/>
    <mergeCell ref="DT35:DU35"/>
    <mergeCell ref="DV35:DW35"/>
    <mergeCell ref="DD36:DE36"/>
    <mergeCell ref="DF36:DG36"/>
    <mergeCell ref="DH36:DI36"/>
    <mergeCell ref="DJ36:DK36"/>
    <mergeCell ref="DL36:DM36"/>
    <mergeCell ref="DN36:DO36"/>
    <mergeCell ref="DP36:DQ36"/>
    <mergeCell ref="DR36:DS36"/>
    <mergeCell ref="DT36:DU36"/>
    <mergeCell ref="DV36:DW36"/>
    <mergeCell ref="DD37:DE37"/>
    <mergeCell ref="DF37:DG37"/>
    <mergeCell ref="DH37:DI37"/>
    <mergeCell ref="DJ37:DK37"/>
    <mergeCell ref="DL37:DM37"/>
    <mergeCell ref="DN37:DO37"/>
    <mergeCell ref="DP37:DQ37"/>
    <mergeCell ref="DR37:DS37"/>
    <mergeCell ref="DT37:DU37"/>
    <mergeCell ref="DV37:DW37"/>
    <mergeCell ref="DD38:DE38"/>
    <mergeCell ref="DF38:DG38"/>
    <mergeCell ref="DH38:DI38"/>
    <mergeCell ref="DJ38:DK38"/>
    <mergeCell ref="DL38:DM38"/>
    <mergeCell ref="DN38:DO38"/>
    <mergeCell ref="DP38:DQ38"/>
    <mergeCell ref="DR38:DS38"/>
    <mergeCell ref="DT38:DU38"/>
    <mergeCell ref="DV38:DW38"/>
    <mergeCell ref="DD39:DE39"/>
    <mergeCell ref="DF39:DG39"/>
    <mergeCell ref="DH39:DI39"/>
    <mergeCell ref="DJ39:DK39"/>
    <mergeCell ref="DL39:DM39"/>
    <mergeCell ref="DN39:DO39"/>
    <mergeCell ref="DP39:DQ39"/>
    <mergeCell ref="DR39:DS39"/>
    <mergeCell ref="DT39:DU39"/>
    <mergeCell ref="DV39:DW39"/>
    <mergeCell ref="DD40:DE40"/>
    <mergeCell ref="DF40:DG40"/>
    <mergeCell ref="DH40:DI40"/>
    <mergeCell ref="DJ40:DK40"/>
    <mergeCell ref="DL40:DM40"/>
    <mergeCell ref="DN40:DO40"/>
    <mergeCell ref="DP40:DQ40"/>
    <mergeCell ref="DR40:DS40"/>
    <mergeCell ref="DT40:DU40"/>
    <mergeCell ref="DV40:DW40"/>
    <mergeCell ref="DD41:DE41"/>
    <mergeCell ref="DF41:DG41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D44:DE44"/>
    <mergeCell ref="DF44:DG44"/>
    <mergeCell ref="DH44:DI44"/>
    <mergeCell ref="DJ44:DK44"/>
    <mergeCell ref="DL44:DM44"/>
    <mergeCell ref="DN44:DO44"/>
    <mergeCell ref="DP44:DQ44"/>
    <mergeCell ref="DR44:DS44"/>
    <mergeCell ref="DT44:DU44"/>
    <mergeCell ref="DV44:DW44"/>
    <mergeCell ref="DD42:DE42"/>
    <mergeCell ref="DF42:DG42"/>
    <mergeCell ref="DH42:DI42"/>
    <mergeCell ref="DJ42:DK42"/>
    <mergeCell ref="DL42:DM42"/>
    <mergeCell ref="DN42:DO42"/>
    <mergeCell ref="DP42:DQ42"/>
    <mergeCell ref="DR42:DS42"/>
    <mergeCell ref="DT42:DU42"/>
    <mergeCell ref="DV42:DW42"/>
    <mergeCell ref="DD43:DE43"/>
    <mergeCell ref="DF43:DG43"/>
    <mergeCell ref="DH43:DI43"/>
    <mergeCell ref="DJ43:DK43"/>
    <mergeCell ref="DL43:DM43"/>
    <mergeCell ref="DN43:DO43"/>
    <mergeCell ref="DP43:DQ43"/>
    <mergeCell ref="DR43:DS43"/>
    <mergeCell ref="DT43:DU43"/>
    <mergeCell ref="DV43:DW43"/>
  </mergeCells>
  <conditionalFormatting sqref="C4:DW44">
    <cfRule type="expression" dxfId="68" priority="1">
      <formula>C4:DV44&lt;5</formula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89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7NkhdBL+S4akNmIl3qdVBUh5N5eTRllJcbA/Mgh7RTrvBeiBg0dsi2cIrT+A4XQ92gcii/SIFXNWk+/q47eu0g==" saltValue="Kleg0FUGZRwGr03nY+pBy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13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90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I1vhg0t7tR3mjo8LIb20xx6ymu149QaNlTzEzHVcnvbSt+b6ywKsaAo15USi9M9R6Rd1VoRDnk2vHAkE4lncdA==" saltValue="Rs1vk31ADBZJc51rGxDbv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12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91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w9kLZWMB2J12FMB3SWutKeOwX5mEngPxp0etPnwj0UO6x2goKPv5/ohRGafDAOEk95WVHkFA0vvYUwGCe3sx3g==" saltValue="2VMcrqeZk2DW72ZEZ5q6dg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11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92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Awzvr8URryC7hXeb9IA5t62vdxcciKIJnIqDZqoR8A46Fmkgu/ZWno8fKK9tfhhWYiHWVBr3oIvzlTR4KEUmdw==" saltValue="RvgOu71QeN7BVFlf6EoEQQ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10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93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W5vDn4y9YcYkNIjYiLthGqntmz/Kk5HtdYBGph7TN3brogiFgpQG2pZMtQl00mo6yBTUQg1tox72dC1oq/08MQ==" saltValue="0CzLAosZ6bTuikg5QCX2S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9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AH88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94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  <row r="88" spans="10:29" hidden="1"/>
  </sheetData>
  <sheetProtection algorithmName="SHA-512" hashValue="Ijjj1zc7tQxkQrwsw1P8mQSa0PXg3NhqBIg1JS4/OISTnjdtbwhe/YIogouQhdmqOvuDzC4r55Dwzrnh+aNv3w==" saltValue="EobaA0Nq7ZxyrFVdDCVeJ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8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Q25" sqref="Q2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95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190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2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191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0BdsGkPtl4nZkvx5hHR/xNKZKSGrP5KPeGzgHxV2ZO4NxAfWERjhf4b218wMa0ocyPYZKrYr3o2ImoV4tvWP9Q==" saltValue="h9whpCckqkqyKZop139zoA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7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allowBlank="1" showInputMessage="1" showErrorMessage="1">
          <x14:formula1>
            <xm:f>Inicio!$F$8:$F$29</xm:f>
          </x14:formula1>
          <xm:sqref>AN66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H71"/>
  <sheetViews>
    <sheetView workbookViewId="0">
      <pane xSplit="11" ySplit="6" topLeftCell="M7" activePane="bottomRight" state="frozen"/>
      <selection pane="topRight" activeCell="K1" sqref="K1"/>
      <selection pane="bottomLeft" activeCell="A7" sqref="A7"/>
      <selection pane="bottomRight" activeCell="N13" sqref="N13"/>
    </sheetView>
  </sheetViews>
  <sheetFormatPr baseColWidth="10" defaultColWidth="10.85546875" defaultRowHeight="15.75"/>
  <cols>
    <col min="1" max="1" width="1" style="195" customWidth="1"/>
    <col min="2" max="2" width="4.28515625" style="264" customWidth="1"/>
    <col min="3" max="3" width="5.28515625" style="264" customWidth="1"/>
    <col min="4" max="4" width="4.42578125" style="264" customWidth="1"/>
    <col min="5" max="5" width="4.7109375" style="264" customWidth="1"/>
    <col min="6" max="7" width="4.42578125" style="264" customWidth="1"/>
    <col min="8" max="9" width="4.28515625" style="264" customWidth="1"/>
    <col min="10" max="10" width="4.7109375" style="264" customWidth="1"/>
    <col min="11" max="11" width="4.7109375" style="195" customWidth="1"/>
    <col min="12" max="12" width="10.85546875" style="1" hidden="1" customWidth="1"/>
    <col min="13" max="13" width="10.85546875" style="1" customWidth="1"/>
    <col min="14" max="14" width="8" style="195" customWidth="1"/>
    <col min="15" max="15" width="7.85546875" style="195" customWidth="1"/>
    <col min="16" max="16" width="7.7109375" style="195" customWidth="1"/>
    <col min="17" max="17" width="10.85546875" style="16"/>
    <col min="18" max="18" width="0" style="16" hidden="1" customWidth="1"/>
    <col min="19" max="19" width="15.85546875" style="195" hidden="1" customWidth="1"/>
    <col min="20" max="21" width="11.42578125" style="195" hidden="1" customWidth="1"/>
    <col min="22" max="16384" width="10.85546875" style="195"/>
  </cols>
  <sheetData>
    <row r="1" spans="2:21" ht="27" customHeight="1">
      <c r="B1" s="608" t="s">
        <v>221</v>
      </c>
      <c r="C1" s="608"/>
      <c r="D1" s="608"/>
      <c r="E1" s="608"/>
      <c r="F1" s="608"/>
      <c r="G1" s="608"/>
      <c r="H1" s="608"/>
      <c r="I1" s="608"/>
      <c r="J1" s="608"/>
      <c r="K1" s="608"/>
      <c r="L1" s="669" t="s">
        <v>187</v>
      </c>
      <c r="M1" s="670"/>
      <c r="N1" s="670"/>
      <c r="O1" s="670"/>
      <c r="P1" s="670"/>
      <c r="Q1" s="671" t="s">
        <v>16</v>
      </c>
      <c r="R1" s="581" t="s">
        <v>16</v>
      </c>
      <c r="S1" s="652" t="s">
        <v>16</v>
      </c>
      <c r="T1" s="653"/>
      <c r="U1" s="654"/>
    </row>
    <row r="2" spans="2:21" ht="0.95" customHeigh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72"/>
      <c r="M2" s="598"/>
      <c r="N2" s="598"/>
      <c r="O2" s="598"/>
      <c r="P2" s="598"/>
      <c r="Q2" s="673"/>
      <c r="R2" s="582"/>
      <c r="S2" s="263"/>
      <c r="T2" s="263"/>
      <c r="U2" s="263"/>
    </row>
    <row r="3" spans="2:21" ht="15.95" customHeight="1">
      <c r="B3" s="609"/>
      <c r="C3" s="609"/>
      <c r="D3" s="609"/>
      <c r="E3" s="609"/>
      <c r="F3" s="609"/>
      <c r="G3" s="609"/>
      <c r="H3" s="609"/>
      <c r="I3" s="609"/>
      <c r="J3" s="609"/>
      <c r="K3" s="609"/>
      <c r="L3" s="674" t="s">
        <v>1</v>
      </c>
      <c r="M3" s="662" t="s">
        <v>1</v>
      </c>
      <c r="N3" s="616" t="s">
        <v>190</v>
      </c>
      <c r="O3" s="616" t="s">
        <v>3</v>
      </c>
      <c r="P3" s="616" t="s">
        <v>4</v>
      </c>
      <c r="Q3" s="673"/>
      <c r="R3" s="582"/>
      <c r="S3" s="643" t="s">
        <v>17</v>
      </c>
      <c r="T3" s="644"/>
      <c r="U3" s="645"/>
    </row>
    <row r="4" spans="2:21" ht="14.1" customHeight="1">
      <c r="B4" s="609"/>
      <c r="C4" s="609"/>
      <c r="D4" s="609"/>
      <c r="E4" s="609"/>
      <c r="F4" s="609"/>
      <c r="G4" s="609"/>
      <c r="H4" s="609"/>
      <c r="I4" s="609"/>
      <c r="J4" s="609"/>
      <c r="K4" s="609"/>
      <c r="L4" s="674"/>
      <c r="M4" s="662"/>
      <c r="N4" s="616"/>
      <c r="O4" s="616"/>
      <c r="P4" s="616"/>
      <c r="Q4" s="673"/>
      <c r="R4" s="582"/>
      <c r="S4" s="646"/>
      <c r="T4" s="647"/>
      <c r="U4" s="648"/>
    </row>
    <row r="5" spans="2:21" ht="8.1" customHeight="1"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74"/>
      <c r="M5" s="662"/>
      <c r="N5" s="656" t="s">
        <v>33</v>
      </c>
      <c r="O5" s="656" t="s">
        <v>33</v>
      </c>
      <c r="P5" s="656" t="s">
        <v>33</v>
      </c>
      <c r="Q5" s="673"/>
      <c r="R5" s="582"/>
      <c r="S5" s="649"/>
      <c r="T5" s="650"/>
      <c r="U5" s="651"/>
    </row>
    <row r="6" spans="2:21" ht="16.5" customHeight="1">
      <c r="B6" s="56" t="s">
        <v>31</v>
      </c>
      <c r="C6" s="663" t="s">
        <v>6</v>
      </c>
      <c r="D6" s="663"/>
      <c r="E6" s="663"/>
      <c r="F6" s="663"/>
      <c r="G6" s="663"/>
      <c r="H6" s="663"/>
      <c r="I6" s="663"/>
      <c r="J6" s="663"/>
      <c r="K6" s="664"/>
      <c r="L6" s="675"/>
      <c r="M6" s="676"/>
      <c r="N6" s="677">
        <v>0</v>
      </c>
      <c r="O6" s="677">
        <v>0</v>
      </c>
      <c r="P6" s="677">
        <v>0</v>
      </c>
      <c r="Q6" s="678"/>
      <c r="R6" s="583"/>
      <c r="S6" s="65">
        <v>0.1</v>
      </c>
      <c r="T6" s="65">
        <v>0.1</v>
      </c>
      <c r="U6" s="65">
        <v>0.1</v>
      </c>
    </row>
    <row r="7" spans="2:21">
      <c r="B7" s="18">
        <v>1</v>
      </c>
      <c r="C7" s="665" t="str">
        <f>IF(Inicio!C8="","",Inicio!C8)</f>
        <v/>
      </c>
      <c r="D7" s="665"/>
      <c r="E7" s="665"/>
      <c r="F7" s="665"/>
      <c r="G7" s="665"/>
      <c r="H7" s="665"/>
      <c r="I7" s="665"/>
      <c r="J7" s="665"/>
      <c r="K7" s="665"/>
      <c r="L7" s="666">
        <f>(N7*$N$6)+(O7*$O$6+P7*$P$6)</f>
        <v>0</v>
      </c>
      <c r="M7" s="666" t="str">
        <f>IF(C7="","",L7)</f>
        <v/>
      </c>
      <c r="N7" s="75"/>
      <c r="O7" s="75"/>
      <c r="P7" s="75"/>
      <c r="Q7" s="667" t="str">
        <f>IFERROR(M7,"")</f>
        <v/>
      </c>
      <c r="R7" s="69" t="e">
        <f>SUMPRODUCT(S7:U7,$S$6:$U$6)/SUMIF(S7:U7,"&gt;=0",$S$6:$U$6)</f>
        <v>#REF!</v>
      </c>
      <c r="S7" s="66">
        <f t="shared" ref="S7:S47" si="0">L7</f>
        <v>0</v>
      </c>
      <c r="T7" s="66" t="e">
        <f>#REF!</f>
        <v>#REF!</v>
      </c>
      <c r="U7" s="67" t="e">
        <f>#REF!</f>
        <v>#REF!</v>
      </c>
    </row>
    <row r="8" spans="2:21">
      <c r="B8" s="19">
        <v>2</v>
      </c>
      <c r="C8" s="668" t="str">
        <f>IF(Inicio!C9="","",Inicio!C9)</f>
        <v/>
      </c>
      <c r="D8" s="668"/>
      <c r="E8" s="668"/>
      <c r="F8" s="668"/>
      <c r="G8" s="668"/>
      <c r="H8" s="668"/>
      <c r="I8" s="668"/>
      <c r="J8" s="668"/>
      <c r="K8" s="668"/>
      <c r="L8" s="666">
        <f t="shared" ref="L8:L47" si="1">(N8*$N$6)+(O8*$O$6+P8*$P$6)</f>
        <v>0</v>
      </c>
      <c r="M8" s="666" t="str">
        <f t="shared" ref="M8:M47" si="2">IF(C8="","",L8)</f>
        <v/>
      </c>
      <c r="N8" s="75"/>
      <c r="O8" s="75"/>
      <c r="P8" s="75"/>
      <c r="Q8" s="667" t="str">
        <f t="shared" ref="Q8:Q47" si="3">IFERROR(M8,"")</f>
        <v/>
      </c>
      <c r="R8" s="69" t="e">
        <f t="shared" ref="R8:R47" si="4">SUMPRODUCT(S8:U8,$S$6:$U$6)/SUMIF(S8:U8,"&gt;=0",$S$6:$U$6)</f>
        <v>#REF!</v>
      </c>
      <c r="S8" s="66">
        <f t="shared" si="0"/>
        <v>0</v>
      </c>
      <c r="T8" s="66" t="e">
        <f>#REF!</f>
        <v>#REF!</v>
      </c>
      <c r="U8" s="67" t="e">
        <f>#REF!</f>
        <v>#REF!</v>
      </c>
    </row>
    <row r="9" spans="2:21">
      <c r="B9" s="19">
        <v>3</v>
      </c>
      <c r="C9" s="665" t="str">
        <f>IF(Inicio!C10="","",Inicio!C10)</f>
        <v/>
      </c>
      <c r="D9" s="665"/>
      <c r="E9" s="665"/>
      <c r="F9" s="665"/>
      <c r="G9" s="665"/>
      <c r="H9" s="665"/>
      <c r="I9" s="665"/>
      <c r="J9" s="665"/>
      <c r="K9" s="665"/>
      <c r="L9" s="666">
        <f t="shared" si="1"/>
        <v>0</v>
      </c>
      <c r="M9" s="666" t="str">
        <f t="shared" si="2"/>
        <v/>
      </c>
      <c r="N9" s="75"/>
      <c r="O9" s="75"/>
      <c r="P9" s="75"/>
      <c r="Q9" s="667" t="str">
        <f t="shared" si="3"/>
        <v/>
      </c>
      <c r="R9" s="69" t="e">
        <f t="shared" si="4"/>
        <v>#REF!</v>
      </c>
      <c r="S9" s="66">
        <f t="shared" si="0"/>
        <v>0</v>
      </c>
      <c r="T9" s="66" t="e">
        <f>#REF!</f>
        <v>#REF!</v>
      </c>
      <c r="U9" s="67" t="e">
        <f>#REF!</f>
        <v>#REF!</v>
      </c>
    </row>
    <row r="10" spans="2:21">
      <c r="B10" s="19">
        <v>4</v>
      </c>
      <c r="C10" s="668" t="str">
        <f>IF(Inicio!C11="","",Inicio!C11)</f>
        <v/>
      </c>
      <c r="D10" s="668"/>
      <c r="E10" s="668"/>
      <c r="F10" s="668"/>
      <c r="G10" s="668"/>
      <c r="H10" s="668"/>
      <c r="I10" s="668"/>
      <c r="J10" s="668"/>
      <c r="K10" s="668"/>
      <c r="L10" s="666">
        <f t="shared" si="1"/>
        <v>0</v>
      </c>
      <c r="M10" s="666" t="str">
        <f t="shared" si="2"/>
        <v/>
      </c>
      <c r="N10" s="75"/>
      <c r="O10" s="75"/>
      <c r="P10" s="75"/>
      <c r="Q10" s="667" t="str">
        <f t="shared" si="3"/>
        <v/>
      </c>
      <c r="R10" s="69" t="e">
        <f t="shared" si="4"/>
        <v>#REF!</v>
      </c>
      <c r="S10" s="66">
        <f t="shared" si="0"/>
        <v>0</v>
      </c>
      <c r="T10" s="66" t="e">
        <f>#REF!</f>
        <v>#REF!</v>
      </c>
      <c r="U10" s="67" t="e">
        <f>#REF!</f>
        <v>#REF!</v>
      </c>
    </row>
    <row r="11" spans="2:21">
      <c r="B11" s="19">
        <v>5</v>
      </c>
      <c r="C11" s="665" t="str">
        <f>IF(Inicio!C12="","",Inicio!C12)</f>
        <v/>
      </c>
      <c r="D11" s="665"/>
      <c r="E11" s="665"/>
      <c r="F11" s="665"/>
      <c r="G11" s="665"/>
      <c r="H11" s="665"/>
      <c r="I11" s="665"/>
      <c r="J11" s="665"/>
      <c r="K11" s="665"/>
      <c r="L11" s="666">
        <f t="shared" si="1"/>
        <v>0</v>
      </c>
      <c r="M11" s="666" t="str">
        <f t="shared" si="2"/>
        <v/>
      </c>
      <c r="N11" s="75"/>
      <c r="O11" s="75"/>
      <c r="P11" s="75"/>
      <c r="Q11" s="667" t="str">
        <f t="shared" si="3"/>
        <v/>
      </c>
      <c r="R11" s="69" t="e">
        <f t="shared" si="4"/>
        <v>#REF!</v>
      </c>
      <c r="S11" s="66">
        <f t="shared" si="0"/>
        <v>0</v>
      </c>
      <c r="T11" s="66" t="e">
        <f>#REF!</f>
        <v>#REF!</v>
      </c>
      <c r="U11" s="67" t="e">
        <f>#REF!</f>
        <v>#REF!</v>
      </c>
    </row>
    <row r="12" spans="2:21">
      <c r="B12" s="19">
        <v>6</v>
      </c>
      <c r="C12" s="668" t="str">
        <f>IF(Inicio!C13="","",Inicio!C13)</f>
        <v/>
      </c>
      <c r="D12" s="668"/>
      <c r="E12" s="668"/>
      <c r="F12" s="668"/>
      <c r="G12" s="668"/>
      <c r="H12" s="668"/>
      <c r="I12" s="668"/>
      <c r="J12" s="668"/>
      <c r="K12" s="668"/>
      <c r="L12" s="666">
        <f t="shared" si="1"/>
        <v>0</v>
      </c>
      <c r="M12" s="666" t="str">
        <f t="shared" si="2"/>
        <v/>
      </c>
      <c r="N12" s="75"/>
      <c r="O12" s="75"/>
      <c r="P12" s="75"/>
      <c r="Q12" s="667" t="str">
        <f t="shared" si="3"/>
        <v/>
      </c>
      <c r="R12" s="69" t="e">
        <f t="shared" si="4"/>
        <v>#REF!</v>
      </c>
      <c r="S12" s="66">
        <f t="shared" si="0"/>
        <v>0</v>
      </c>
      <c r="T12" s="66" t="e">
        <f>#REF!</f>
        <v>#REF!</v>
      </c>
      <c r="U12" s="67" t="e">
        <f>#REF!</f>
        <v>#REF!</v>
      </c>
    </row>
    <row r="13" spans="2:21">
      <c r="B13" s="19">
        <v>7</v>
      </c>
      <c r="C13" s="665" t="str">
        <f>IF(Inicio!C14="","",Inicio!C14)</f>
        <v/>
      </c>
      <c r="D13" s="665"/>
      <c r="E13" s="665"/>
      <c r="F13" s="665"/>
      <c r="G13" s="665"/>
      <c r="H13" s="665"/>
      <c r="I13" s="665"/>
      <c r="J13" s="665"/>
      <c r="K13" s="665"/>
      <c r="L13" s="666">
        <f t="shared" si="1"/>
        <v>0</v>
      </c>
      <c r="M13" s="666" t="str">
        <f t="shared" si="2"/>
        <v/>
      </c>
      <c r="N13" s="75"/>
      <c r="O13" s="75"/>
      <c r="P13" s="75"/>
      <c r="Q13" s="667" t="str">
        <f t="shared" si="3"/>
        <v/>
      </c>
      <c r="R13" s="69" t="e">
        <f t="shared" si="4"/>
        <v>#REF!</v>
      </c>
      <c r="S13" s="66">
        <f t="shared" si="0"/>
        <v>0</v>
      </c>
      <c r="T13" s="66" t="e">
        <f>#REF!</f>
        <v>#REF!</v>
      </c>
      <c r="U13" s="67" t="e">
        <f>#REF!</f>
        <v>#REF!</v>
      </c>
    </row>
    <row r="14" spans="2:21">
      <c r="B14" s="19">
        <v>8</v>
      </c>
      <c r="C14" s="668" t="str">
        <f>IF(Inicio!C15="","",Inicio!C15)</f>
        <v/>
      </c>
      <c r="D14" s="668"/>
      <c r="E14" s="668"/>
      <c r="F14" s="668"/>
      <c r="G14" s="668"/>
      <c r="H14" s="668"/>
      <c r="I14" s="668"/>
      <c r="J14" s="668"/>
      <c r="K14" s="668"/>
      <c r="L14" s="666">
        <f t="shared" si="1"/>
        <v>0</v>
      </c>
      <c r="M14" s="666" t="str">
        <f t="shared" si="2"/>
        <v/>
      </c>
      <c r="N14" s="75"/>
      <c r="O14" s="75"/>
      <c r="P14" s="75"/>
      <c r="Q14" s="667" t="str">
        <f t="shared" si="3"/>
        <v/>
      </c>
      <c r="R14" s="69" t="e">
        <f t="shared" si="4"/>
        <v>#REF!</v>
      </c>
      <c r="S14" s="66">
        <f t="shared" si="0"/>
        <v>0</v>
      </c>
      <c r="T14" s="66" t="e">
        <f>#REF!</f>
        <v>#REF!</v>
      </c>
      <c r="U14" s="67" t="e">
        <f>#REF!</f>
        <v>#REF!</v>
      </c>
    </row>
    <row r="15" spans="2:21">
      <c r="B15" s="19">
        <v>9</v>
      </c>
      <c r="C15" s="665" t="str">
        <f>IF(Inicio!C16="","",Inicio!C16)</f>
        <v/>
      </c>
      <c r="D15" s="665"/>
      <c r="E15" s="665"/>
      <c r="F15" s="665"/>
      <c r="G15" s="665"/>
      <c r="H15" s="665"/>
      <c r="I15" s="665"/>
      <c r="J15" s="665"/>
      <c r="K15" s="665"/>
      <c r="L15" s="666">
        <f t="shared" si="1"/>
        <v>0</v>
      </c>
      <c r="M15" s="666" t="str">
        <f t="shared" si="2"/>
        <v/>
      </c>
      <c r="N15" s="75"/>
      <c r="O15" s="75"/>
      <c r="P15" s="75"/>
      <c r="Q15" s="667" t="str">
        <f t="shared" si="3"/>
        <v/>
      </c>
      <c r="R15" s="69" t="e">
        <f t="shared" si="4"/>
        <v>#REF!</v>
      </c>
      <c r="S15" s="66">
        <f t="shared" si="0"/>
        <v>0</v>
      </c>
      <c r="T15" s="66" t="e">
        <f>#REF!</f>
        <v>#REF!</v>
      </c>
      <c r="U15" s="67" t="e">
        <f>#REF!</f>
        <v>#REF!</v>
      </c>
    </row>
    <row r="16" spans="2:21">
      <c r="B16" s="19">
        <v>10</v>
      </c>
      <c r="C16" s="668" t="str">
        <f>IF(Inicio!C17="","",Inicio!C17)</f>
        <v/>
      </c>
      <c r="D16" s="668"/>
      <c r="E16" s="668"/>
      <c r="F16" s="668"/>
      <c r="G16" s="668"/>
      <c r="H16" s="668"/>
      <c r="I16" s="668"/>
      <c r="J16" s="668"/>
      <c r="K16" s="668"/>
      <c r="L16" s="666">
        <f t="shared" si="1"/>
        <v>0</v>
      </c>
      <c r="M16" s="666" t="str">
        <f t="shared" si="2"/>
        <v/>
      </c>
      <c r="N16" s="75"/>
      <c r="O16" s="75"/>
      <c r="P16" s="75"/>
      <c r="Q16" s="667" t="str">
        <f t="shared" si="3"/>
        <v/>
      </c>
      <c r="R16" s="69" t="e">
        <f t="shared" si="4"/>
        <v>#REF!</v>
      </c>
      <c r="S16" s="66">
        <f t="shared" si="0"/>
        <v>0</v>
      </c>
      <c r="T16" s="66" t="e">
        <f>#REF!</f>
        <v>#REF!</v>
      </c>
      <c r="U16" s="67" t="e">
        <f>#REF!</f>
        <v>#REF!</v>
      </c>
    </row>
    <row r="17" spans="2:21">
      <c r="B17" s="19">
        <v>11</v>
      </c>
      <c r="C17" s="665" t="str">
        <f>IF(Inicio!C18="","",Inicio!C18)</f>
        <v/>
      </c>
      <c r="D17" s="665"/>
      <c r="E17" s="665"/>
      <c r="F17" s="665"/>
      <c r="G17" s="665"/>
      <c r="H17" s="665"/>
      <c r="I17" s="665"/>
      <c r="J17" s="665"/>
      <c r="K17" s="665"/>
      <c r="L17" s="666">
        <f t="shared" si="1"/>
        <v>0</v>
      </c>
      <c r="M17" s="666" t="str">
        <f t="shared" si="2"/>
        <v/>
      </c>
      <c r="N17" s="75"/>
      <c r="O17" s="75"/>
      <c r="P17" s="75"/>
      <c r="Q17" s="667" t="str">
        <f t="shared" si="3"/>
        <v/>
      </c>
      <c r="R17" s="69" t="e">
        <f t="shared" si="4"/>
        <v>#REF!</v>
      </c>
      <c r="S17" s="66">
        <f t="shared" si="0"/>
        <v>0</v>
      </c>
      <c r="T17" s="66" t="e">
        <f>#REF!</f>
        <v>#REF!</v>
      </c>
      <c r="U17" s="67" t="e">
        <f>#REF!</f>
        <v>#REF!</v>
      </c>
    </row>
    <row r="18" spans="2:21">
      <c r="B18" s="19">
        <v>12</v>
      </c>
      <c r="C18" s="668" t="str">
        <f>IF(Inicio!C19="","",Inicio!C19)</f>
        <v/>
      </c>
      <c r="D18" s="668"/>
      <c r="E18" s="668"/>
      <c r="F18" s="668"/>
      <c r="G18" s="668"/>
      <c r="H18" s="668"/>
      <c r="I18" s="668"/>
      <c r="J18" s="668"/>
      <c r="K18" s="668"/>
      <c r="L18" s="666">
        <f t="shared" si="1"/>
        <v>0</v>
      </c>
      <c r="M18" s="666" t="str">
        <f t="shared" si="2"/>
        <v/>
      </c>
      <c r="N18" s="75"/>
      <c r="O18" s="75"/>
      <c r="P18" s="75"/>
      <c r="Q18" s="667" t="str">
        <f t="shared" si="3"/>
        <v/>
      </c>
      <c r="R18" s="69" t="e">
        <f t="shared" si="4"/>
        <v>#REF!</v>
      </c>
      <c r="S18" s="66">
        <f t="shared" si="0"/>
        <v>0</v>
      </c>
      <c r="T18" s="66" t="e">
        <f>#REF!</f>
        <v>#REF!</v>
      </c>
      <c r="U18" s="67" t="e">
        <f>#REF!</f>
        <v>#REF!</v>
      </c>
    </row>
    <row r="19" spans="2:21">
      <c r="B19" s="19">
        <v>13</v>
      </c>
      <c r="C19" s="665" t="str">
        <f>IF(Inicio!C20="","",Inicio!C20)</f>
        <v/>
      </c>
      <c r="D19" s="665"/>
      <c r="E19" s="665"/>
      <c r="F19" s="665"/>
      <c r="G19" s="665"/>
      <c r="H19" s="665"/>
      <c r="I19" s="665"/>
      <c r="J19" s="665"/>
      <c r="K19" s="665"/>
      <c r="L19" s="666">
        <f t="shared" si="1"/>
        <v>0</v>
      </c>
      <c r="M19" s="666" t="str">
        <f t="shared" si="2"/>
        <v/>
      </c>
      <c r="N19" s="75"/>
      <c r="O19" s="75"/>
      <c r="P19" s="75"/>
      <c r="Q19" s="667" t="str">
        <f t="shared" si="3"/>
        <v/>
      </c>
      <c r="R19" s="69" t="e">
        <f t="shared" si="4"/>
        <v>#REF!</v>
      </c>
      <c r="S19" s="66">
        <f t="shared" si="0"/>
        <v>0</v>
      </c>
      <c r="T19" s="66" t="e">
        <f>#REF!</f>
        <v>#REF!</v>
      </c>
      <c r="U19" s="67" t="e">
        <f>#REF!</f>
        <v>#REF!</v>
      </c>
    </row>
    <row r="20" spans="2:21">
      <c r="B20" s="19">
        <v>14</v>
      </c>
      <c r="C20" s="668" t="str">
        <f>IF(Inicio!C21="","",Inicio!C21)</f>
        <v/>
      </c>
      <c r="D20" s="668"/>
      <c r="E20" s="668"/>
      <c r="F20" s="668"/>
      <c r="G20" s="668"/>
      <c r="H20" s="668"/>
      <c r="I20" s="668"/>
      <c r="J20" s="668"/>
      <c r="K20" s="668"/>
      <c r="L20" s="666">
        <f t="shared" si="1"/>
        <v>0</v>
      </c>
      <c r="M20" s="666" t="str">
        <f t="shared" si="2"/>
        <v/>
      </c>
      <c r="N20" s="75"/>
      <c r="O20" s="75"/>
      <c r="P20" s="75"/>
      <c r="Q20" s="667" t="str">
        <f t="shared" si="3"/>
        <v/>
      </c>
      <c r="R20" s="69" t="e">
        <f t="shared" si="4"/>
        <v>#REF!</v>
      </c>
      <c r="S20" s="66">
        <f t="shared" si="0"/>
        <v>0</v>
      </c>
      <c r="T20" s="66" t="e">
        <f>#REF!</f>
        <v>#REF!</v>
      </c>
      <c r="U20" s="67" t="e">
        <f>#REF!</f>
        <v>#REF!</v>
      </c>
    </row>
    <row r="21" spans="2:21">
      <c r="B21" s="19">
        <v>15</v>
      </c>
      <c r="C21" s="665" t="str">
        <f>IF(Inicio!C22="","",Inicio!C22)</f>
        <v/>
      </c>
      <c r="D21" s="665"/>
      <c r="E21" s="665"/>
      <c r="F21" s="665"/>
      <c r="G21" s="665"/>
      <c r="H21" s="665"/>
      <c r="I21" s="665"/>
      <c r="J21" s="665"/>
      <c r="K21" s="665"/>
      <c r="L21" s="666">
        <f t="shared" si="1"/>
        <v>0</v>
      </c>
      <c r="M21" s="666" t="str">
        <f t="shared" si="2"/>
        <v/>
      </c>
      <c r="N21" s="75"/>
      <c r="O21" s="75"/>
      <c r="P21" s="75"/>
      <c r="Q21" s="667" t="str">
        <f t="shared" si="3"/>
        <v/>
      </c>
      <c r="R21" s="69" t="e">
        <f t="shared" si="4"/>
        <v>#REF!</v>
      </c>
      <c r="S21" s="66">
        <f t="shared" si="0"/>
        <v>0</v>
      </c>
      <c r="T21" s="66" t="e">
        <f>#REF!</f>
        <v>#REF!</v>
      </c>
      <c r="U21" s="67" t="e">
        <f>#REF!</f>
        <v>#REF!</v>
      </c>
    </row>
    <row r="22" spans="2:21">
      <c r="B22" s="19">
        <v>16</v>
      </c>
      <c r="C22" s="668" t="str">
        <f>IF(Inicio!C23="","",Inicio!C23)</f>
        <v/>
      </c>
      <c r="D22" s="668"/>
      <c r="E22" s="668"/>
      <c r="F22" s="668"/>
      <c r="G22" s="668"/>
      <c r="H22" s="668"/>
      <c r="I22" s="668"/>
      <c r="J22" s="668"/>
      <c r="K22" s="668"/>
      <c r="L22" s="666">
        <f t="shared" si="1"/>
        <v>0</v>
      </c>
      <c r="M22" s="666" t="str">
        <f t="shared" si="2"/>
        <v/>
      </c>
      <c r="N22" s="75"/>
      <c r="O22" s="75"/>
      <c r="P22" s="75"/>
      <c r="Q22" s="667" t="str">
        <f t="shared" si="3"/>
        <v/>
      </c>
      <c r="R22" s="69" t="e">
        <f t="shared" si="4"/>
        <v>#REF!</v>
      </c>
      <c r="S22" s="66">
        <f t="shared" si="0"/>
        <v>0</v>
      </c>
      <c r="T22" s="66" t="e">
        <f>#REF!</f>
        <v>#REF!</v>
      </c>
      <c r="U22" s="67" t="e">
        <f>#REF!</f>
        <v>#REF!</v>
      </c>
    </row>
    <row r="23" spans="2:21">
      <c r="B23" s="19">
        <v>17</v>
      </c>
      <c r="C23" s="665" t="str">
        <f>IF(Inicio!C24="","",Inicio!C24)</f>
        <v/>
      </c>
      <c r="D23" s="665"/>
      <c r="E23" s="665"/>
      <c r="F23" s="665"/>
      <c r="G23" s="665"/>
      <c r="H23" s="665"/>
      <c r="I23" s="665"/>
      <c r="J23" s="665"/>
      <c r="K23" s="665"/>
      <c r="L23" s="666">
        <f t="shared" si="1"/>
        <v>0</v>
      </c>
      <c r="M23" s="666" t="str">
        <f t="shared" si="2"/>
        <v/>
      </c>
      <c r="N23" s="75"/>
      <c r="O23" s="75"/>
      <c r="P23" s="75"/>
      <c r="Q23" s="667" t="str">
        <f t="shared" si="3"/>
        <v/>
      </c>
      <c r="R23" s="69" t="e">
        <f t="shared" si="4"/>
        <v>#REF!</v>
      </c>
      <c r="S23" s="66">
        <f t="shared" si="0"/>
        <v>0</v>
      </c>
      <c r="T23" s="66" t="e">
        <f>#REF!</f>
        <v>#REF!</v>
      </c>
      <c r="U23" s="67" t="e">
        <f>#REF!</f>
        <v>#REF!</v>
      </c>
    </row>
    <row r="24" spans="2:21">
      <c r="B24" s="19">
        <v>18</v>
      </c>
      <c r="C24" s="668" t="str">
        <f>IF(Inicio!C25="","",Inicio!C25)</f>
        <v/>
      </c>
      <c r="D24" s="668"/>
      <c r="E24" s="668"/>
      <c r="F24" s="668"/>
      <c r="G24" s="668"/>
      <c r="H24" s="668"/>
      <c r="I24" s="668"/>
      <c r="J24" s="668"/>
      <c r="K24" s="668"/>
      <c r="L24" s="666">
        <f t="shared" si="1"/>
        <v>0</v>
      </c>
      <c r="M24" s="666" t="str">
        <f t="shared" si="2"/>
        <v/>
      </c>
      <c r="N24" s="75"/>
      <c r="O24" s="75"/>
      <c r="P24" s="75"/>
      <c r="Q24" s="667" t="str">
        <f t="shared" si="3"/>
        <v/>
      </c>
      <c r="R24" s="69" t="e">
        <f t="shared" si="4"/>
        <v>#REF!</v>
      </c>
      <c r="S24" s="66">
        <f t="shared" si="0"/>
        <v>0</v>
      </c>
      <c r="T24" s="66" t="e">
        <f>#REF!</f>
        <v>#REF!</v>
      </c>
      <c r="U24" s="67" t="e">
        <f>#REF!</f>
        <v>#REF!</v>
      </c>
    </row>
    <row r="25" spans="2:21">
      <c r="B25" s="19">
        <v>19</v>
      </c>
      <c r="C25" s="665" t="str">
        <f>IF(Inicio!C26="","",Inicio!C26)</f>
        <v/>
      </c>
      <c r="D25" s="665"/>
      <c r="E25" s="665"/>
      <c r="F25" s="665"/>
      <c r="G25" s="665"/>
      <c r="H25" s="665"/>
      <c r="I25" s="665"/>
      <c r="J25" s="665"/>
      <c r="K25" s="665"/>
      <c r="L25" s="666">
        <f t="shared" si="1"/>
        <v>0</v>
      </c>
      <c r="M25" s="666" t="str">
        <f t="shared" si="2"/>
        <v/>
      </c>
      <c r="N25" s="75"/>
      <c r="O25" s="75"/>
      <c r="P25" s="75"/>
      <c r="Q25" s="667" t="str">
        <f t="shared" si="3"/>
        <v/>
      </c>
      <c r="R25" s="69" t="e">
        <f t="shared" si="4"/>
        <v>#REF!</v>
      </c>
      <c r="S25" s="66">
        <f t="shared" si="0"/>
        <v>0</v>
      </c>
      <c r="T25" s="66" t="e">
        <f>#REF!</f>
        <v>#REF!</v>
      </c>
      <c r="U25" s="67" t="e">
        <f>#REF!</f>
        <v>#REF!</v>
      </c>
    </row>
    <row r="26" spans="2:21">
      <c r="B26" s="19">
        <v>20</v>
      </c>
      <c r="C26" s="668" t="str">
        <f>IF(Inicio!C27="","",Inicio!C27)</f>
        <v/>
      </c>
      <c r="D26" s="668"/>
      <c r="E26" s="668"/>
      <c r="F26" s="668"/>
      <c r="G26" s="668"/>
      <c r="H26" s="668"/>
      <c r="I26" s="668"/>
      <c r="J26" s="668"/>
      <c r="K26" s="668"/>
      <c r="L26" s="666">
        <f t="shared" si="1"/>
        <v>0</v>
      </c>
      <c r="M26" s="666" t="str">
        <f t="shared" si="2"/>
        <v/>
      </c>
      <c r="N26" s="75"/>
      <c r="O26" s="75"/>
      <c r="P26" s="75"/>
      <c r="Q26" s="667" t="str">
        <f t="shared" si="3"/>
        <v/>
      </c>
      <c r="R26" s="69" t="e">
        <f t="shared" si="4"/>
        <v>#REF!</v>
      </c>
      <c r="S26" s="66">
        <f t="shared" si="0"/>
        <v>0</v>
      </c>
      <c r="T26" s="66" t="e">
        <f>#REF!</f>
        <v>#REF!</v>
      </c>
      <c r="U26" s="67" t="e">
        <f>#REF!</f>
        <v>#REF!</v>
      </c>
    </row>
    <row r="27" spans="2:21">
      <c r="B27" s="19">
        <v>21</v>
      </c>
      <c r="C27" s="665" t="str">
        <f>IF(Inicio!C28="","",Inicio!C28)</f>
        <v/>
      </c>
      <c r="D27" s="665"/>
      <c r="E27" s="665"/>
      <c r="F27" s="665"/>
      <c r="G27" s="665"/>
      <c r="H27" s="665"/>
      <c r="I27" s="665"/>
      <c r="J27" s="665"/>
      <c r="K27" s="665"/>
      <c r="L27" s="666">
        <f t="shared" si="1"/>
        <v>0</v>
      </c>
      <c r="M27" s="666" t="str">
        <f t="shared" si="2"/>
        <v/>
      </c>
      <c r="N27" s="75"/>
      <c r="O27" s="75"/>
      <c r="P27" s="75"/>
      <c r="Q27" s="667" t="str">
        <f t="shared" si="3"/>
        <v/>
      </c>
      <c r="R27" s="69" t="e">
        <f t="shared" si="4"/>
        <v>#REF!</v>
      </c>
      <c r="S27" s="66">
        <f t="shared" si="0"/>
        <v>0</v>
      </c>
      <c r="T27" s="66" t="e">
        <f>#REF!</f>
        <v>#REF!</v>
      </c>
      <c r="U27" s="67" t="e">
        <f>#REF!</f>
        <v>#REF!</v>
      </c>
    </row>
    <row r="28" spans="2:21">
      <c r="B28" s="19">
        <v>22</v>
      </c>
      <c r="C28" s="668" t="str">
        <f>IF(Inicio!C29="","",Inicio!C29)</f>
        <v/>
      </c>
      <c r="D28" s="668"/>
      <c r="E28" s="668"/>
      <c r="F28" s="668"/>
      <c r="G28" s="668"/>
      <c r="H28" s="668"/>
      <c r="I28" s="668"/>
      <c r="J28" s="668"/>
      <c r="K28" s="668"/>
      <c r="L28" s="666">
        <f t="shared" si="1"/>
        <v>0</v>
      </c>
      <c r="M28" s="666" t="str">
        <f t="shared" si="2"/>
        <v/>
      </c>
      <c r="N28" s="75"/>
      <c r="O28" s="75"/>
      <c r="P28" s="75"/>
      <c r="Q28" s="667" t="str">
        <f t="shared" si="3"/>
        <v/>
      </c>
      <c r="R28" s="69" t="e">
        <f t="shared" si="4"/>
        <v>#REF!</v>
      </c>
      <c r="S28" s="66">
        <f t="shared" si="0"/>
        <v>0</v>
      </c>
      <c r="T28" s="66" t="e">
        <f>#REF!</f>
        <v>#REF!</v>
      </c>
      <c r="U28" s="67" t="e">
        <f>#REF!</f>
        <v>#REF!</v>
      </c>
    </row>
    <row r="29" spans="2:21">
      <c r="B29" s="19">
        <v>23</v>
      </c>
      <c r="C29" s="665" t="str">
        <f>IF(Inicio!C30="","",Inicio!C30)</f>
        <v/>
      </c>
      <c r="D29" s="665"/>
      <c r="E29" s="665"/>
      <c r="F29" s="665"/>
      <c r="G29" s="665"/>
      <c r="H29" s="665"/>
      <c r="I29" s="665"/>
      <c r="J29" s="665"/>
      <c r="K29" s="665"/>
      <c r="L29" s="666">
        <f t="shared" si="1"/>
        <v>0</v>
      </c>
      <c r="M29" s="666" t="str">
        <f t="shared" si="2"/>
        <v/>
      </c>
      <c r="N29" s="75"/>
      <c r="O29" s="75"/>
      <c r="P29" s="75"/>
      <c r="Q29" s="667" t="str">
        <f t="shared" si="3"/>
        <v/>
      </c>
      <c r="R29" s="69" t="e">
        <f t="shared" si="4"/>
        <v>#REF!</v>
      </c>
      <c r="S29" s="66">
        <f t="shared" si="0"/>
        <v>0</v>
      </c>
      <c r="T29" s="66" t="e">
        <f>#REF!</f>
        <v>#REF!</v>
      </c>
      <c r="U29" s="67" t="e">
        <f>#REF!</f>
        <v>#REF!</v>
      </c>
    </row>
    <row r="30" spans="2:21">
      <c r="B30" s="19">
        <v>24</v>
      </c>
      <c r="C30" s="668" t="str">
        <f>IF(Inicio!C31="","",Inicio!C31)</f>
        <v/>
      </c>
      <c r="D30" s="668"/>
      <c r="E30" s="668"/>
      <c r="F30" s="668"/>
      <c r="G30" s="668"/>
      <c r="H30" s="668"/>
      <c r="I30" s="668"/>
      <c r="J30" s="668"/>
      <c r="K30" s="668"/>
      <c r="L30" s="666">
        <f t="shared" si="1"/>
        <v>0</v>
      </c>
      <c r="M30" s="666" t="str">
        <f t="shared" si="2"/>
        <v/>
      </c>
      <c r="N30" s="75"/>
      <c r="O30" s="75"/>
      <c r="P30" s="75"/>
      <c r="Q30" s="667" t="str">
        <f t="shared" si="3"/>
        <v/>
      </c>
      <c r="R30" s="69" t="e">
        <f t="shared" si="4"/>
        <v>#REF!</v>
      </c>
      <c r="S30" s="66">
        <f t="shared" si="0"/>
        <v>0</v>
      </c>
      <c r="T30" s="66" t="e">
        <f>#REF!</f>
        <v>#REF!</v>
      </c>
      <c r="U30" s="67" t="e">
        <f>#REF!</f>
        <v>#REF!</v>
      </c>
    </row>
    <row r="31" spans="2:21">
      <c r="B31" s="19">
        <v>25</v>
      </c>
      <c r="C31" s="665" t="str">
        <f>IF(Inicio!C32="","",Inicio!C32)</f>
        <v/>
      </c>
      <c r="D31" s="665"/>
      <c r="E31" s="665"/>
      <c r="F31" s="665"/>
      <c r="G31" s="665"/>
      <c r="H31" s="665"/>
      <c r="I31" s="665"/>
      <c r="J31" s="665"/>
      <c r="K31" s="665"/>
      <c r="L31" s="666">
        <f t="shared" si="1"/>
        <v>0</v>
      </c>
      <c r="M31" s="666" t="str">
        <f t="shared" si="2"/>
        <v/>
      </c>
      <c r="N31" s="75"/>
      <c r="O31" s="75"/>
      <c r="P31" s="75"/>
      <c r="Q31" s="667" t="str">
        <f t="shared" si="3"/>
        <v/>
      </c>
      <c r="R31" s="69" t="e">
        <f t="shared" si="4"/>
        <v>#REF!</v>
      </c>
      <c r="S31" s="66">
        <f t="shared" si="0"/>
        <v>0</v>
      </c>
      <c r="T31" s="66" t="e">
        <f>#REF!</f>
        <v>#REF!</v>
      </c>
      <c r="U31" s="67" t="e">
        <f>#REF!</f>
        <v>#REF!</v>
      </c>
    </row>
    <row r="32" spans="2:21">
      <c r="B32" s="19">
        <v>26</v>
      </c>
      <c r="C32" s="668" t="str">
        <f>IF(Inicio!C33="","",Inicio!C33)</f>
        <v/>
      </c>
      <c r="D32" s="668"/>
      <c r="E32" s="668"/>
      <c r="F32" s="668"/>
      <c r="G32" s="668"/>
      <c r="H32" s="668"/>
      <c r="I32" s="668"/>
      <c r="J32" s="668"/>
      <c r="K32" s="668"/>
      <c r="L32" s="666">
        <f t="shared" si="1"/>
        <v>0</v>
      </c>
      <c r="M32" s="666" t="str">
        <f t="shared" si="2"/>
        <v/>
      </c>
      <c r="N32" s="75"/>
      <c r="O32" s="75"/>
      <c r="P32" s="75"/>
      <c r="Q32" s="667" t="str">
        <f t="shared" si="3"/>
        <v/>
      </c>
      <c r="R32" s="69" t="e">
        <f t="shared" si="4"/>
        <v>#REF!</v>
      </c>
      <c r="S32" s="66">
        <f t="shared" si="0"/>
        <v>0</v>
      </c>
      <c r="T32" s="66" t="e">
        <f>#REF!</f>
        <v>#REF!</v>
      </c>
      <c r="U32" s="67" t="e">
        <f>#REF!</f>
        <v>#REF!</v>
      </c>
    </row>
    <row r="33" spans="2:21">
      <c r="B33" s="19">
        <v>27</v>
      </c>
      <c r="C33" s="665" t="str">
        <f>IF(Inicio!C34="","",Inicio!C34)</f>
        <v/>
      </c>
      <c r="D33" s="665"/>
      <c r="E33" s="665"/>
      <c r="F33" s="665"/>
      <c r="G33" s="665"/>
      <c r="H33" s="665"/>
      <c r="I33" s="665"/>
      <c r="J33" s="665"/>
      <c r="K33" s="665"/>
      <c r="L33" s="666">
        <f t="shared" si="1"/>
        <v>0</v>
      </c>
      <c r="M33" s="666" t="str">
        <f t="shared" si="2"/>
        <v/>
      </c>
      <c r="N33" s="75"/>
      <c r="O33" s="75"/>
      <c r="P33" s="75"/>
      <c r="Q33" s="667" t="str">
        <f t="shared" si="3"/>
        <v/>
      </c>
      <c r="R33" s="69" t="e">
        <f t="shared" si="4"/>
        <v>#REF!</v>
      </c>
      <c r="S33" s="66">
        <f t="shared" si="0"/>
        <v>0</v>
      </c>
      <c r="T33" s="66" t="e">
        <f>#REF!</f>
        <v>#REF!</v>
      </c>
      <c r="U33" s="67" t="e">
        <f>#REF!</f>
        <v>#REF!</v>
      </c>
    </row>
    <row r="34" spans="2:21">
      <c r="B34" s="19">
        <v>28</v>
      </c>
      <c r="C34" s="668" t="str">
        <f>IF(Inicio!C35="","",Inicio!C35)</f>
        <v/>
      </c>
      <c r="D34" s="668"/>
      <c r="E34" s="668"/>
      <c r="F34" s="668"/>
      <c r="G34" s="668"/>
      <c r="H34" s="668"/>
      <c r="I34" s="668"/>
      <c r="J34" s="668"/>
      <c r="K34" s="668"/>
      <c r="L34" s="666">
        <f t="shared" si="1"/>
        <v>0</v>
      </c>
      <c r="M34" s="666" t="str">
        <f t="shared" si="2"/>
        <v/>
      </c>
      <c r="N34" s="75"/>
      <c r="O34" s="75"/>
      <c r="P34" s="75"/>
      <c r="Q34" s="667" t="str">
        <f t="shared" si="3"/>
        <v/>
      </c>
      <c r="R34" s="69" t="e">
        <f t="shared" si="4"/>
        <v>#REF!</v>
      </c>
      <c r="S34" s="66">
        <f t="shared" si="0"/>
        <v>0</v>
      </c>
      <c r="T34" s="66" t="e">
        <f>#REF!</f>
        <v>#REF!</v>
      </c>
      <c r="U34" s="67" t="e">
        <f>#REF!</f>
        <v>#REF!</v>
      </c>
    </row>
    <row r="35" spans="2:21">
      <c r="B35" s="19">
        <v>29</v>
      </c>
      <c r="C35" s="665" t="str">
        <f>IF(Inicio!C36="","",Inicio!C36)</f>
        <v/>
      </c>
      <c r="D35" s="665"/>
      <c r="E35" s="665"/>
      <c r="F35" s="665"/>
      <c r="G35" s="665"/>
      <c r="H35" s="665"/>
      <c r="I35" s="665"/>
      <c r="J35" s="665"/>
      <c r="K35" s="665"/>
      <c r="L35" s="666">
        <f t="shared" si="1"/>
        <v>0</v>
      </c>
      <c r="M35" s="666" t="str">
        <f t="shared" si="2"/>
        <v/>
      </c>
      <c r="N35" s="75"/>
      <c r="O35" s="75"/>
      <c r="P35" s="75"/>
      <c r="Q35" s="667" t="str">
        <f t="shared" si="3"/>
        <v/>
      </c>
      <c r="R35" s="69" t="e">
        <f t="shared" si="4"/>
        <v>#REF!</v>
      </c>
      <c r="S35" s="66">
        <f t="shared" si="0"/>
        <v>0</v>
      </c>
      <c r="T35" s="66" t="e">
        <f>#REF!</f>
        <v>#REF!</v>
      </c>
      <c r="U35" s="67" t="e">
        <f>#REF!</f>
        <v>#REF!</v>
      </c>
    </row>
    <row r="36" spans="2:21">
      <c r="B36" s="19">
        <v>30</v>
      </c>
      <c r="C36" s="668" t="str">
        <f>IF(Inicio!C37="","",Inicio!C37)</f>
        <v/>
      </c>
      <c r="D36" s="668"/>
      <c r="E36" s="668"/>
      <c r="F36" s="668"/>
      <c r="G36" s="668"/>
      <c r="H36" s="668"/>
      <c r="I36" s="668"/>
      <c r="J36" s="668"/>
      <c r="K36" s="668"/>
      <c r="L36" s="666">
        <f t="shared" si="1"/>
        <v>0</v>
      </c>
      <c r="M36" s="666" t="str">
        <f t="shared" si="2"/>
        <v/>
      </c>
      <c r="N36" s="75"/>
      <c r="O36" s="75"/>
      <c r="P36" s="75"/>
      <c r="Q36" s="667" t="str">
        <f t="shared" si="3"/>
        <v/>
      </c>
      <c r="R36" s="69" t="e">
        <f t="shared" si="4"/>
        <v>#REF!</v>
      </c>
      <c r="S36" s="66">
        <f t="shared" si="0"/>
        <v>0</v>
      </c>
      <c r="T36" s="66" t="e">
        <f>#REF!</f>
        <v>#REF!</v>
      </c>
      <c r="U36" s="67" t="e">
        <f>#REF!</f>
        <v>#REF!</v>
      </c>
    </row>
    <row r="37" spans="2:21">
      <c r="B37" s="19">
        <v>31</v>
      </c>
      <c r="C37" s="665" t="str">
        <f>IF(Inicio!C38="","",Inicio!C38)</f>
        <v/>
      </c>
      <c r="D37" s="665"/>
      <c r="E37" s="665"/>
      <c r="F37" s="665"/>
      <c r="G37" s="665"/>
      <c r="H37" s="665"/>
      <c r="I37" s="665"/>
      <c r="J37" s="665"/>
      <c r="K37" s="665"/>
      <c r="L37" s="666">
        <f t="shared" si="1"/>
        <v>0</v>
      </c>
      <c r="M37" s="666" t="str">
        <f t="shared" si="2"/>
        <v/>
      </c>
      <c r="N37" s="75"/>
      <c r="O37" s="75"/>
      <c r="P37" s="75"/>
      <c r="Q37" s="667" t="str">
        <f t="shared" si="3"/>
        <v/>
      </c>
      <c r="R37" s="69" t="e">
        <f t="shared" si="4"/>
        <v>#REF!</v>
      </c>
      <c r="S37" s="66">
        <f t="shared" si="0"/>
        <v>0</v>
      </c>
      <c r="T37" s="66" t="e">
        <f>#REF!</f>
        <v>#REF!</v>
      </c>
      <c r="U37" s="67" t="e">
        <f>#REF!</f>
        <v>#REF!</v>
      </c>
    </row>
    <row r="38" spans="2:21">
      <c r="B38" s="19">
        <v>32</v>
      </c>
      <c r="C38" s="668" t="str">
        <f>IF(Inicio!C39="","",Inicio!C39)</f>
        <v/>
      </c>
      <c r="D38" s="668"/>
      <c r="E38" s="668"/>
      <c r="F38" s="668"/>
      <c r="G38" s="668"/>
      <c r="H38" s="668"/>
      <c r="I38" s="668"/>
      <c r="J38" s="668"/>
      <c r="K38" s="668"/>
      <c r="L38" s="666">
        <f t="shared" si="1"/>
        <v>0</v>
      </c>
      <c r="M38" s="666" t="str">
        <f t="shared" si="2"/>
        <v/>
      </c>
      <c r="N38" s="75"/>
      <c r="O38" s="75"/>
      <c r="P38" s="75"/>
      <c r="Q38" s="667" t="str">
        <f t="shared" si="3"/>
        <v/>
      </c>
      <c r="R38" s="69" t="e">
        <f t="shared" si="4"/>
        <v>#REF!</v>
      </c>
      <c r="S38" s="66">
        <f t="shared" si="0"/>
        <v>0</v>
      </c>
      <c r="T38" s="66" t="e">
        <f>#REF!</f>
        <v>#REF!</v>
      </c>
      <c r="U38" s="67" t="e">
        <f>#REF!</f>
        <v>#REF!</v>
      </c>
    </row>
    <row r="39" spans="2:21">
      <c r="B39" s="19">
        <v>33</v>
      </c>
      <c r="C39" s="665" t="str">
        <f>IF(Inicio!C40="","",Inicio!C40)</f>
        <v/>
      </c>
      <c r="D39" s="665"/>
      <c r="E39" s="665"/>
      <c r="F39" s="665"/>
      <c r="G39" s="665"/>
      <c r="H39" s="665"/>
      <c r="I39" s="665"/>
      <c r="J39" s="665"/>
      <c r="K39" s="665"/>
      <c r="L39" s="666">
        <f t="shared" si="1"/>
        <v>0</v>
      </c>
      <c r="M39" s="666" t="str">
        <f t="shared" si="2"/>
        <v/>
      </c>
      <c r="N39" s="75"/>
      <c r="O39" s="75"/>
      <c r="P39" s="75"/>
      <c r="Q39" s="667" t="str">
        <f t="shared" si="3"/>
        <v/>
      </c>
      <c r="R39" s="69" t="e">
        <f t="shared" si="4"/>
        <v>#REF!</v>
      </c>
      <c r="S39" s="66">
        <f t="shared" si="0"/>
        <v>0</v>
      </c>
      <c r="T39" s="66" t="e">
        <f>#REF!</f>
        <v>#REF!</v>
      </c>
      <c r="U39" s="67" t="e">
        <f>#REF!</f>
        <v>#REF!</v>
      </c>
    </row>
    <row r="40" spans="2:21">
      <c r="B40" s="19">
        <v>34</v>
      </c>
      <c r="C40" s="668" t="str">
        <f>IF(Inicio!C41="","",Inicio!C41)</f>
        <v/>
      </c>
      <c r="D40" s="668"/>
      <c r="E40" s="668"/>
      <c r="F40" s="668"/>
      <c r="G40" s="668"/>
      <c r="H40" s="668"/>
      <c r="I40" s="668"/>
      <c r="J40" s="668"/>
      <c r="K40" s="668"/>
      <c r="L40" s="666">
        <f t="shared" si="1"/>
        <v>0</v>
      </c>
      <c r="M40" s="666" t="str">
        <f t="shared" si="2"/>
        <v/>
      </c>
      <c r="N40" s="75"/>
      <c r="O40" s="75"/>
      <c r="P40" s="75"/>
      <c r="Q40" s="667" t="str">
        <f t="shared" si="3"/>
        <v/>
      </c>
      <c r="R40" s="69" t="e">
        <f t="shared" si="4"/>
        <v>#REF!</v>
      </c>
      <c r="S40" s="66">
        <f t="shared" si="0"/>
        <v>0</v>
      </c>
      <c r="T40" s="66" t="e">
        <f>#REF!</f>
        <v>#REF!</v>
      </c>
      <c r="U40" s="67" t="e">
        <f>#REF!</f>
        <v>#REF!</v>
      </c>
    </row>
    <row r="41" spans="2:21">
      <c r="B41" s="19">
        <v>35</v>
      </c>
      <c r="C41" s="665" t="str">
        <f>IF(Inicio!C42="","",Inicio!C42)</f>
        <v/>
      </c>
      <c r="D41" s="665"/>
      <c r="E41" s="665"/>
      <c r="F41" s="665"/>
      <c r="G41" s="665"/>
      <c r="H41" s="665"/>
      <c r="I41" s="665"/>
      <c r="J41" s="665"/>
      <c r="K41" s="665"/>
      <c r="L41" s="666">
        <f t="shared" si="1"/>
        <v>0</v>
      </c>
      <c r="M41" s="666" t="str">
        <f t="shared" si="2"/>
        <v/>
      </c>
      <c r="N41" s="75"/>
      <c r="O41" s="75"/>
      <c r="P41" s="75"/>
      <c r="Q41" s="667" t="str">
        <f t="shared" si="3"/>
        <v/>
      </c>
      <c r="R41" s="69" t="e">
        <f t="shared" si="4"/>
        <v>#REF!</v>
      </c>
      <c r="S41" s="66">
        <f t="shared" si="0"/>
        <v>0</v>
      </c>
      <c r="T41" s="66" t="e">
        <f>#REF!</f>
        <v>#REF!</v>
      </c>
      <c r="U41" s="67" t="e">
        <f>#REF!</f>
        <v>#REF!</v>
      </c>
    </row>
    <row r="42" spans="2:21">
      <c r="B42" s="19">
        <v>36</v>
      </c>
      <c r="C42" s="668" t="str">
        <f>IF(Inicio!C43="","",Inicio!C43)</f>
        <v/>
      </c>
      <c r="D42" s="668"/>
      <c r="E42" s="668"/>
      <c r="F42" s="668"/>
      <c r="G42" s="668"/>
      <c r="H42" s="668"/>
      <c r="I42" s="668"/>
      <c r="J42" s="668"/>
      <c r="K42" s="668"/>
      <c r="L42" s="666">
        <f t="shared" si="1"/>
        <v>0</v>
      </c>
      <c r="M42" s="666" t="str">
        <f t="shared" si="2"/>
        <v/>
      </c>
      <c r="N42" s="75"/>
      <c r="O42" s="75"/>
      <c r="P42" s="75"/>
      <c r="Q42" s="667" t="str">
        <f t="shared" si="3"/>
        <v/>
      </c>
      <c r="R42" s="69" t="e">
        <f t="shared" si="4"/>
        <v>#REF!</v>
      </c>
      <c r="S42" s="66">
        <f t="shared" si="0"/>
        <v>0</v>
      </c>
      <c r="T42" s="66" t="e">
        <f>#REF!</f>
        <v>#REF!</v>
      </c>
      <c r="U42" s="67" t="e">
        <f>#REF!</f>
        <v>#REF!</v>
      </c>
    </row>
    <row r="43" spans="2:21">
      <c r="B43" s="19">
        <v>37</v>
      </c>
      <c r="C43" s="665" t="str">
        <f>IF(Inicio!C44="","",Inicio!C44)</f>
        <v/>
      </c>
      <c r="D43" s="665"/>
      <c r="E43" s="665"/>
      <c r="F43" s="665"/>
      <c r="G43" s="665"/>
      <c r="H43" s="665"/>
      <c r="I43" s="665"/>
      <c r="J43" s="665"/>
      <c r="K43" s="665"/>
      <c r="L43" s="666">
        <f t="shared" si="1"/>
        <v>0</v>
      </c>
      <c r="M43" s="666" t="str">
        <f t="shared" si="2"/>
        <v/>
      </c>
      <c r="N43" s="75"/>
      <c r="O43" s="75"/>
      <c r="P43" s="75"/>
      <c r="Q43" s="667" t="str">
        <f t="shared" si="3"/>
        <v/>
      </c>
      <c r="R43" s="69" t="e">
        <f t="shared" si="4"/>
        <v>#REF!</v>
      </c>
      <c r="S43" s="66">
        <f t="shared" si="0"/>
        <v>0</v>
      </c>
      <c r="T43" s="66" t="e">
        <f>#REF!</f>
        <v>#REF!</v>
      </c>
      <c r="U43" s="67" t="e">
        <f>#REF!</f>
        <v>#REF!</v>
      </c>
    </row>
    <row r="44" spans="2:21">
      <c r="B44" s="19">
        <v>38</v>
      </c>
      <c r="C44" s="668" t="str">
        <f>IF(Inicio!C45="","",Inicio!C45)</f>
        <v/>
      </c>
      <c r="D44" s="668"/>
      <c r="E44" s="668"/>
      <c r="F44" s="668"/>
      <c r="G44" s="668"/>
      <c r="H44" s="668"/>
      <c r="I44" s="668"/>
      <c r="J44" s="668"/>
      <c r="K44" s="668"/>
      <c r="L44" s="666">
        <f t="shared" si="1"/>
        <v>0</v>
      </c>
      <c r="M44" s="666" t="str">
        <f t="shared" si="2"/>
        <v/>
      </c>
      <c r="N44" s="75"/>
      <c r="O44" s="75"/>
      <c r="P44" s="75"/>
      <c r="Q44" s="667" t="str">
        <f t="shared" si="3"/>
        <v/>
      </c>
      <c r="R44" s="69" t="e">
        <f t="shared" si="4"/>
        <v>#REF!</v>
      </c>
      <c r="S44" s="66">
        <f t="shared" si="0"/>
        <v>0</v>
      </c>
      <c r="T44" s="66" t="e">
        <f>#REF!</f>
        <v>#REF!</v>
      </c>
      <c r="U44" s="67" t="e">
        <f>#REF!</f>
        <v>#REF!</v>
      </c>
    </row>
    <row r="45" spans="2:21">
      <c r="B45" s="19">
        <v>39</v>
      </c>
      <c r="C45" s="665" t="str">
        <f>IF(Inicio!C46="","",Inicio!C46)</f>
        <v/>
      </c>
      <c r="D45" s="665"/>
      <c r="E45" s="665"/>
      <c r="F45" s="665"/>
      <c r="G45" s="665"/>
      <c r="H45" s="665"/>
      <c r="I45" s="665"/>
      <c r="J45" s="665"/>
      <c r="K45" s="665"/>
      <c r="L45" s="666">
        <f t="shared" si="1"/>
        <v>0</v>
      </c>
      <c r="M45" s="666" t="str">
        <f t="shared" si="2"/>
        <v/>
      </c>
      <c r="N45" s="75"/>
      <c r="O45" s="75"/>
      <c r="P45" s="75"/>
      <c r="Q45" s="667" t="str">
        <f t="shared" si="3"/>
        <v/>
      </c>
      <c r="R45" s="69" t="e">
        <f t="shared" si="4"/>
        <v>#REF!</v>
      </c>
      <c r="S45" s="66">
        <f t="shared" si="0"/>
        <v>0</v>
      </c>
      <c r="T45" s="66" t="e">
        <f>#REF!</f>
        <v>#REF!</v>
      </c>
      <c r="U45" s="67" t="e">
        <f>#REF!</f>
        <v>#REF!</v>
      </c>
    </row>
    <row r="46" spans="2:21">
      <c r="B46" s="19">
        <v>40</v>
      </c>
      <c r="C46" s="668" t="str">
        <f>IF(Inicio!C47="","",Inicio!C47)</f>
        <v/>
      </c>
      <c r="D46" s="668"/>
      <c r="E46" s="668"/>
      <c r="F46" s="668"/>
      <c r="G46" s="668"/>
      <c r="H46" s="668"/>
      <c r="I46" s="668"/>
      <c r="J46" s="668"/>
      <c r="K46" s="668"/>
      <c r="L46" s="666">
        <f t="shared" si="1"/>
        <v>0</v>
      </c>
      <c r="M46" s="666" t="str">
        <f t="shared" si="2"/>
        <v/>
      </c>
      <c r="N46" s="75"/>
      <c r="O46" s="75"/>
      <c r="P46" s="75"/>
      <c r="Q46" s="667" t="str">
        <f t="shared" si="3"/>
        <v/>
      </c>
      <c r="R46" s="69" t="e">
        <f t="shared" si="4"/>
        <v>#REF!</v>
      </c>
      <c r="S46" s="66">
        <f t="shared" si="0"/>
        <v>0</v>
      </c>
      <c r="T46" s="66" t="e">
        <f>#REF!</f>
        <v>#REF!</v>
      </c>
      <c r="U46" s="67" t="e">
        <f>#REF!</f>
        <v>#REF!</v>
      </c>
    </row>
    <row r="47" spans="2:21">
      <c r="B47" s="19">
        <v>41</v>
      </c>
      <c r="C47" s="665" t="str">
        <f>IF(Inicio!C48="","",Inicio!C48)</f>
        <v/>
      </c>
      <c r="D47" s="665"/>
      <c r="E47" s="665"/>
      <c r="F47" s="665"/>
      <c r="G47" s="665"/>
      <c r="H47" s="665"/>
      <c r="I47" s="665"/>
      <c r="J47" s="665"/>
      <c r="K47" s="665"/>
      <c r="L47" s="666">
        <f t="shared" si="1"/>
        <v>0</v>
      </c>
      <c r="M47" s="666" t="str">
        <f t="shared" si="2"/>
        <v/>
      </c>
      <c r="N47" s="75"/>
      <c r="O47" s="75"/>
      <c r="P47" s="75"/>
      <c r="Q47" s="667" t="str">
        <f t="shared" si="3"/>
        <v/>
      </c>
      <c r="R47" s="69" t="e">
        <f t="shared" si="4"/>
        <v>#REF!</v>
      </c>
      <c r="S47" s="66">
        <f t="shared" si="0"/>
        <v>0</v>
      </c>
      <c r="T47" s="66" t="e">
        <f>#REF!</f>
        <v>#REF!</v>
      </c>
      <c r="U47" s="67" t="e">
        <f>#REF!</f>
        <v>#REF!</v>
      </c>
    </row>
    <row r="48" spans="2:21" ht="8.1" customHeight="1">
      <c r="B48" s="584"/>
      <c r="C48" s="584"/>
      <c r="D48" s="584"/>
      <c r="E48" s="584"/>
      <c r="F48" s="584"/>
      <c r="G48" s="584"/>
      <c r="H48" s="584"/>
      <c r="I48" s="584"/>
      <c r="J48" s="584"/>
      <c r="K48" s="584"/>
    </row>
    <row r="49" spans="1:34" s="16" customFormat="1" hidden="1">
      <c r="A49" s="195"/>
      <c r="B49" s="264"/>
      <c r="C49" s="264"/>
      <c r="D49" s="264"/>
      <c r="E49" s="264"/>
      <c r="F49" s="264"/>
      <c r="G49" s="264"/>
      <c r="H49" s="264"/>
      <c r="I49" s="264"/>
      <c r="J49" s="264"/>
      <c r="K49" s="195"/>
      <c r="L49" s="1"/>
      <c r="M49" s="1"/>
      <c r="N49" s="195"/>
      <c r="O49" s="195"/>
      <c r="P49" s="195"/>
      <c r="S49" s="195"/>
      <c r="T49" s="195"/>
      <c r="U49" s="195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195"/>
    </row>
    <row r="50" spans="1:34" s="16" customFormat="1" hidden="1">
      <c r="A50" s="195"/>
      <c r="B50" s="264"/>
      <c r="C50" s="264"/>
      <c r="D50" s="264"/>
      <c r="E50" s="264"/>
      <c r="F50" s="264"/>
      <c r="G50" s="264"/>
      <c r="H50" s="264"/>
      <c r="I50" s="264"/>
      <c r="J50" s="203" t="e">
        <f>((L50*#REF!)+(#REF!*#REF!)+(#REF!*#REF!))/(#REF!+#REF!+#REF!)</f>
        <v>#REF!</v>
      </c>
      <c r="K50" s="191">
        <f>Inicio!E8</f>
        <v>0</v>
      </c>
      <c r="L50" s="220">
        <f>IFERROR(SUM(N50:P50)/SUM($N$6:$P$6),0)</f>
        <v>0</v>
      </c>
      <c r="M50" s="659"/>
      <c r="N50" s="208" t="str">
        <f>IF($N$3=K50,$N$6,"")</f>
        <v/>
      </c>
      <c r="O50" s="208" t="str">
        <f>IF($O$3=K50,$O$6,"")</f>
        <v/>
      </c>
      <c r="P50" s="209" t="str">
        <f>IF($P$3=K50,$P$6,"")</f>
        <v/>
      </c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</row>
    <row r="51" spans="1:34" s="16" customFormat="1" hidden="1">
      <c r="A51" s="195"/>
      <c r="B51" s="264"/>
      <c r="C51" s="264"/>
      <c r="D51" s="264"/>
      <c r="E51" s="264"/>
      <c r="F51" s="264"/>
      <c r="G51" s="264"/>
      <c r="H51" s="264"/>
      <c r="I51" s="264"/>
      <c r="J51" s="203" t="e">
        <f>((L51*#REF!)+(#REF!*#REF!)+(#REF!*#REF!))/(#REF!+#REF!+#REF!)</f>
        <v>#REF!</v>
      </c>
      <c r="K51" s="192">
        <f>Inicio!E9</f>
        <v>0</v>
      </c>
      <c r="L51" s="220">
        <f t="shared" ref="L51:L71" si="5">IFERROR(SUM(N51:P51)/SUM($N$6:$P$6),0)</f>
        <v>0</v>
      </c>
      <c r="M51" s="660"/>
      <c r="N51" s="207" t="str">
        <f>IF($N$3=K51,$N$6,"")</f>
        <v/>
      </c>
      <c r="O51" s="207" t="str">
        <f>IF($O$3=K51,$O$6,"")</f>
        <v/>
      </c>
      <c r="P51" s="210" t="str">
        <f>IF($P$3=K51,$P$6,"")</f>
        <v/>
      </c>
      <c r="S51" s="195"/>
      <c r="T51" s="195"/>
      <c r="U51" s="195"/>
      <c r="V51" s="195"/>
      <c r="W51" s="195"/>
      <c r="X51" s="195"/>
      <c r="Y51" s="195"/>
      <c r="Z51" s="195"/>
      <c r="AA51" s="195"/>
      <c r="AB51" s="195"/>
      <c r="AC51" s="195"/>
      <c r="AD51" s="195"/>
      <c r="AE51" s="195"/>
      <c r="AF51" s="195"/>
      <c r="AG51" s="195"/>
      <c r="AH51" s="195"/>
    </row>
    <row r="52" spans="1:34" s="16" customFormat="1" hidden="1">
      <c r="A52" s="195"/>
      <c r="B52" s="264"/>
      <c r="C52" s="264"/>
      <c r="D52" s="264"/>
      <c r="E52" s="264"/>
      <c r="F52" s="264"/>
      <c r="G52" s="264"/>
      <c r="H52" s="264"/>
      <c r="I52" s="264"/>
      <c r="J52" s="203" t="e">
        <f>((L52*#REF!)+(#REF!*#REF!)+(#REF!*#REF!))/(#REF!+#REF!+#REF!)</f>
        <v>#REF!</v>
      </c>
      <c r="K52" s="192">
        <f>Inicio!E10</f>
        <v>0</v>
      </c>
      <c r="L52" s="220">
        <f t="shared" si="5"/>
        <v>0</v>
      </c>
      <c r="M52" s="660"/>
      <c r="N52" s="207" t="str">
        <f>IF($N$3=K52,$N$6,"")</f>
        <v/>
      </c>
      <c r="O52" s="207" t="str">
        <f>IF($O$3=K52,$O$6,"")</f>
        <v/>
      </c>
      <c r="P52" s="210" t="str">
        <f>IF($P$3=K52,$P$6,"")</f>
        <v/>
      </c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</row>
    <row r="53" spans="1:34" s="16" customFormat="1" hidden="1">
      <c r="A53" s="195"/>
      <c r="B53" s="264"/>
      <c r="C53" s="264"/>
      <c r="D53" s="264"/>
      <c r="E53" s="264"/>
      <c r="F53" s="264"/>
      <c r="G53" s="264"/>
      <c r="H53" s="264"/>
      <c r="I53" s="264"/>
      <c r="J53" s="203" t="e">
        <f>((L53*#REF!)+(#REF!*#REF!)+(#REF!*#REF!))/(#REF!+#REF!+#REF!)</f>
        <v>#REF!</v>
      </c>
      <c r="K53" s="192">
        <f>Inicio!E11</f>
        <v>0</v>
      </c>
      <c r="L53" s="220">
        <f t="shared" si="5"/>
        <v>0</v>
      </c>
      <c r="M53" s="660"/>
      <c r="N53" s="207" t="str">
        <f>IF($N$3=K53,$N$6,"")</f>
        <v/>
      </c>
      <c r="O53" s="207" t="str">
        <f>IF($O$3=K53,$O$6,"")</f>
        <v/>
      </c>
      <c r="P53" s="210" t="str">
        <f>IF($P$3=K53,$P$6,"")</f>
        <v/>
      </c>
      <c r="S53" s="195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</row>
    <row r="54" spans="1:34" s="16" customFormat="1" hidden="1">
      <c r="A54" s="195"/>
      <c r="B54" s="264"/>
      <c r="C54" s="264"/>
      <c r="D54" s="264"/>
      <c r="E54" s="264"/>
      <c r="F54" s="264"/>
      <c r="G54" s="264"/>
      <c r="H54" s="264"/>
      <c r="I54" s="264"/>
      <c r="J54" s="203" t="e">
        <f>((L54*#REF!)+(#REF!*#REF!)+(#REF!*#REF!))/(#REF!+#REF!+#REF!)</f>
        <v>#REF!</v>
      </c>
      <c r="K54" s="192">
        <f>Inicio!E12</f>
        <v>0</v>
      </c>
      <c r="L54" s="220">
        <f t="shared" si="5"/>
        <v>0</v>
      </c>
      <c r="M54" s="660"/>
      <c r="N54" s="207" t="str">
        <f>IF($N$3=K54,$N$6,"")</f>
        <v/>
      </c>
      <c r="O54" s="207" t="str">
        <f>IF($O$3=K54,$O$6,"")</f>
        <v/>
      </c>
      <c r="P54" s="210" t="str">
        <f>IF($P$3=K54,$P$6,"")</f>
        <v/>
      </c>
      <c r="S54" s="195"/>
      <c r="T54" s="195"/>
      <c r="U54" s="195"/>
      <c r="V54" s="195"/>
      <c r="W54" s="195"/>
      <c r="X54" s="195"/>
      <c r="Y54" s="195"/>
      <c r="Z54" s="195"/>
      <c r="AA54" s="195"/>
      <c r="AB54" s="195"/>
      <c r="AC54" s="195"/>
      <c r="AD54" s="195"/>
      <c r="AE54" s="195"/>
      <c r="AF54" s="195"/>
      <c r="AG54" s="195"/>
      <c r="AH54" s="195"/>
    </row>
    <row r="55" spans="1:34" s="16" customFormat="1" hidden="1">
      <c r="A55" s="195"/>
      <c r="B55" s="264"/>
      <c r="C55" s="264"/>
      <c r="D55" s="264"/>
      <c r="E55" s="264"/>
      <c r="F55" s="264"/>
      <c r="G55" s="264"/>
      <c r="H55" s="264"/>
      <c r="I55" s="264"/>
      <c r="J55" s="203" t="e">
        <f>((L55*#REF!)+(#REF!*#REF!)+(#REF!*#REF!))/(#REF!+#REF!+#REF!)</f>
        <v>#REF!</v>
      </c>
      <c r="K55" s="192">
        <f>Inicio!E13</f>
        <v>0</v>
      </c>
      <c r="L55" s="220">
        <f t="shared" si="5"/>
        <v>0</v>
      </c>
      <c r="M55" s="660"/>
      <c r="N55" s="207" t="str">
        <f>IF($N$3=K55,$N$6,"")</f>
        <v/>
      </c>
      <c r="O55" s="207" t="str">
        <f>IF($O$3=K55,$O$6,"")</f>
        <v/>
      </c>
      <c r="P55" s="210" t="str">
        <f>IF($P$3=K55,$P$6,"")</f>
        <v/>
      </c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5"/>
      <c r="AF55" s="195"/>
      <c r="AG55" s="195"/>
      <c r="AH55" s="195"/>
    </row>
    <row r="56" spans="1:34" s="16" customFormat="1" hidden="1">
      <c r="A56" s="195"/>
      <c r="B56" s="264"/>
      <c r="C56" s="264"/>
      <c r="D56" s="264"/>
      <c r="E56" s="264"/>
      <c r="F56" s="264"/>
      <c r="G56" s="264"/>
      <c r="H56" s="264"/>
      <c r="I56" s="264"/>
      <c r="J56" s="203" t="e">
        <f>((L56*#REF!)+(#REF!*#REF!)+(#REF!*#REF!))/(#REF!+#REF!+#REF!)</f>
        <v>#REF!</v>
      </c>
      <c r="K56" s="192">
        <f>Inicio!E14</f>
        <v>0</v>
      </c>
      <c r="L56" s="220">
        <f t="shared" si="5"/>
        <v>0</v>
      </c>
      <c r="M56" s="660"/>
      <c r="N56" s="207" t="str">
        <f>IF($N$3=K56,$N$6,"")</f>
        <v/>
      </c>
      <c r="O56" s="207" t="str">
        <f>IF($O$3=K56,$O$6,"")</f>
        <v/>
      </c>
      <c r="P56" s="210" t="str">
        <f>IF($P$3=K56,$P$6,"")</f>
        <v/>
      </c>
      <c r="S56" s="195"/>
      <c r="T56" s="195"/>
      <c r="U56" s="195"/>
      <c r="V56" s="195"/>
      <c r="W56" s="195"/>
      <c r="X56" s="195"/>
      <c r="Y56" s="195"/>
      <c r="Z56" s="195"/>
      <c r="AA56" s="195"/>
      <c r="AB56" s="195"/>
      <c r="AC56" s="195"/>
      <c r="AD56" s="195"/>
      <c r="AE56" s="195"/>
      <c r="AF56" s="195"/>
      <c r="AG56" s="195"/>
      <c r="AH56" s="195"/>
    </row>
    <row r="57" spans="1:34" s="16" customFormat="1" hidden="1">
      <c r="A57" s="195"/>
      <c r="B57" s="264"/>
      <c r="C57" s="264"/>
      <c r="D57" s="264"/>
      <c r="E57" s="264"/>
      <c r="F57" s="264"/>
      <c r="G57" s="264"/>
      <c r="H57" s="264"/>
      <c r="I57" s="264"/>
      <c r="J57" s="203" t="e">
        <f>((L57*#REF!)+(#REF!*#REF!)+(#REF!*#REF!))/(#REF!+#REF!+#REF!)</f>
        <v>#REF!</v>
      </c>
      <c r="K57" s="192">
        <f>Inicio!E15</f>
        <v>0</v>
      </c>
      <c r="L57" s="220">
        <f t="shared" si="5"/>
        <v>0</v>
      </c>
      <c r="M57" s="660"/>
      <c r="N57" s="207" t="str">
        <f>IF($N$3=K57,$N$6,"")</f>
        <v/>
      </c>
      <c r="O57" s="207" t="str">
        <f>IF($O$3=K57,$O$6,"")</f>
        <v/>
      </c>
      <c r="P57" s="210" t="str">
        <f>IF($P$3=K57,$P$6,"")</f>
        <v/>
      </c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195"/>
    </row>
    <row r="58" spans="1:34" s="16" customFormat="1" hidden="1">
      <c r="A58" s="195"/>
      <c r="B58" s="264"/>
      <c r="C58" s="264"/>
      <c r="D58" s="264"/>
      <c r="E58" s="264"/>
      <c r="F58" s="264"/>
      <c r="G58" s="264"/>
      <c r="H58" s="264"/>
      <c r="I58" s="264"/>
      <c r="J58" s="203" t="e">
        <f>((L58*#REF!)+(#REF!*#REF!)+(#REF!*#REF!))/(#REF!+#REF!+#REF!)</f>
        <v>#REF!</v>
      </c>
      <c r="K58" s="192">
        <f>Inicio!E16</f>
        <v>0</v>
      </c>
      <c r="L58" s="220">
        <f t="shared" si="5"/>
        <v>0</v>
      </c>
      <c r="M58" s="660"/>
      <c r="N58" s="207" t="str">
        <f>IF($N$3=K58,$N$6,"")</f>
        <v/>
      </c>
      <c r="O58" s="207" t="str">
        <f>IF($O$3=K58,$O$6,"")</f>
        <v/>
      </c>
      <c r="P58" s="210" t="str">
        <f>IF($P$3=K58,$P$6,"")</f>
        <v/>
      </c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</row>
    <row r="59" spans="1:34" s="16" customFormat="1" hidden="1">
      <c r="A59" s="195"/>
      <c r="B59" s="264"/>
      <c r="C59" s="264"/>
      <c r="D59" s="264"/>
      <c r="E59" s="264"/>
      <c r="F59" s="264"/>
      <c r="G59" s="264"/>
      <c r="H59" s="264"/>
      <c r="I59" s="264"/>
      <c r="J59" s="203" t="e">
        <f>((L59*#REF!)+(#REF!*#REF!)+(#REF!*#REF!))/(#REF!+#REF!+#REF!)</f>
        <v>#REF!</v>
      </c>
      <c r="K59" s="192">
        <f>Inicio!E17</f>
        <v>0</v>
      </c>
      <c r="L59" s="220">
        <f t="shared" si="5"/>
        <v>0</v>
      </c>
      <c r="M59" s="660"/>
      <c r="N59" s="207" t="str">
        <f>IF($N$3=K59,$N$6,"")</f>
        <v/>
      </c>
      <c r="O59" s="207" t="str">
        <f>IF($O$3=K59,$O$6,"")</f>
        <v/>
      </c>
      <c r="P59" s="210" t="str">
        <f>IF($P$3=K59,$P$6,"")</f>
        <v/>
      </c>
      <c r="S59" s="195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95"/>
      <c r="AF59" s="195"/>
      <c r="AG59" s="195"/>
      <c r="AH59" s="195"/>
    </row>
    <row r="60" spans="1:34" s="16" customFormat="1" hidden="1">
      <c r="A60" s="195"/>
      <c r="B60" s="264"/>
      <c r="C60" s="264"/>
      <c r="D60" s="264"/>
      <c r="E60" s="264"/>
      <c r="F60" s="264"/>
      <c r="G60" s="264"/>
      <c r="H60" s="264"/>
      <c r="I60" s="264"/>
      <c r="J60" s="203" t="e">
        <f>((L60*#REF!)+(#REF!*#REF!)+(#REF!*#REF!))/(#REF!+#REF!+#REF!)</f>
        <v>#REF!</v>
      </c>
      <c r="K60" s="192">
        <f>Inicio!E18</f>
        <v>0</v>
      </c>
      <c r="L60" s="220">
        <f t="shared" si="5"/>
        <v>0</v>
      </c>
      <c r="M60" s="660"/>
      <c r="N60" s="207" t="str">
        <f>IF($N$3=K60,$N$6,"")</f>
        <v/>
      </c>
      <c r="O60" s="207" t="str">
        <f>IF($O$3=K60,$O$6,"")</f>
        <v/>
      </c>
      <c r="P60" s="210" t="str">
        <f>IF($P$3=K60,$P$6,"")</f>
        <v/>
      </c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</row>
    <row r="61" spans="1:34" s="16" customFormat="1" hidden="1">
      <c r="A61" s="195"/>
      <c r="B61" s="264"/>
      <c r="C61" s="264"/>
      <c r="D61" s="264"/>
      <c r="E61" s="264"/>
      <c r="F61" s="264"/>
      <c r="G61" s="264"/>
      <c r="H61" s="264"/>
      <c r="I61" s="264"/>
      <c r="J61" s="203" t="e">
        <f>((L61*#REF!)+(#REF!*#REF!)+(#REF!*#REF!))/(#REF!+#REF!+#REF!)</f>
        <v>#REF!</v>
      </c>
      <c r="K61" s="192">
        <f>Inicio!E19</f>
        <v>0</v>
      </c>
      <c r="L61" s="220">
        <f t="shared" si="5"/>
        <v>0</v>
      </c>
      <c r="M61" s="660"/>
      <c r="N61" s="207" t="str">
        <f>IF($N$3=K61,$N$6,"")</f>
        <v/>
      </c>
      <c r="O61" s="207" t="str">
        <f>IF($O$3=K61,$O$6,"")</f>
        <v/>
      </c>
      <c r="P61" s="210" t="str">
        <f>IF($P$3=K61,$P$6,"")</f>
        <v/>
      </c>
      <c r="S61" s="195"/>
      <c r="T61" s="195"/>
      <c r="U61" s="195"/>
      <c r="V61" s="195"/>
      <c r="W61" s="195"/>
      <c r="X61" s="195"/>
      <c r="Y61" s="195"/>
      <c r="Z61" s="195"/>
      <c r="AA61" s="195"/>
      <c r="AB61" s="195"/>
      <c r="AC61" s="195"/>
      <c r="AD61" s="195"/>
      <c r="AE61" s="195"/>
      <c r="AF61" s="195"/>
      <c r="AG61" s="195"/>
      <c r="AH61" s="195"/>
    </row>
    <row r="62" spans="1:34" s="16" customFormat="1" hidden="1">
      <c r="A62" s="195"/>
      <c r="B62" s="264"/>
      <c r="C62" s="264"/>
      <c r="D62" s="264"/>
      <c r="E62" s="264"/>
      <c r="F62" s="264"/>
      <c r="G62" s="264"/>
      <c r="H62" s="264"/>
      <c r="I62" s="264"/>
      <c r="J62" s="203" t="e">
        <f>((L62*#REF!)+(#REF!*#REF!)+(#REF!*#REF!))/(#REF!+#REF!+#REF!)</f>
        <v>#REF!</v>
      </c>
      <c r="K62" s="192">
        <f>Inicio!E20</f>
        <v>0</v>
      </c>
      <c r="L62" s="220">
        <f t="shared" si="5"/>
        <v>0</v>
      </c>
      <c r="M62" s="660"/>
      <c r="N62" s="207" t="str">
        <f>IF($N$3=K62,$N$6,"")</f>
        <v/>
      </c>
      <c r="O62" s="207" t="str">
        <f>IF($O$3=K62,$O$6,"")</f>
        <v/>
      </c>
      <c r="P62" s="210" t="str">
        <f>IF($P$3=K62,$P$6,"")</f>
        <v/>
      </c>
      <c r="S62" s="195"/>
      <c r="T62" s="195"/>
      <c r="U62" s="195"/>
      <c r="V62" s="195"/>
      <c r="W62" s="195"/>
      <c r="X62" s="195"/>
      <c r="Y62" s="195"/>
      <c r="Z62" s="195"/>
      <c r="AA62" s="195"/>
      <c r="AB62" s="195"/>
      <c r="AC62" s="195"/>
      <c r="AD62" s="195"/>
      <c r="AE62" s="195"/>
      <c r="AF62" s="195"/>
      <c r="AG62" s="195"/>
      <c r="AH62" s="195"/>
    </row>
    <row r="63" spans="1:34" s="16" customFormat="1" hidden="1">
      <c r="A63" s="195"/>
      <c r="B63" s="264"/>
      <c r="C63" s="264"/>
      <c r="D63" s="264"/>
      <c r="E63" s="264"/>
      <c r="F63" s="264"/>
      <c r="G63" s="264"/>
      <c r="H63" s="264"/>
      <c r="I63" s="264"/>
      <c r="J63" s="203" t="e">
        <f>((L63*#REF!)+(#REF!*#REF!)+(#REF!*#REF!))/(#REF!+#REF!+#REF!)</f>
        <v>#REF!</v>
      </c>
      <c r="K63" s="192">
        <f>Inicio!E21</f>
        <v>0</v>
      </c>
      <c r="L63" s="220">
        <f t="shared" si="5"/>
        <v>0</v>
      </c>
      <c r="M63" s="660"/>
      <c r="N63" s="207" t="str">
        <f>IF($N$3=K63,$N$6,"")</f>
        <v/>
      </c>
      <c r="O63" s="207" t="str">
        <f>IF($O$3=K63,$O$6,"")</f>
        <v/>
      </c>
      <c r="P63" s="210" t="str">
        <f>IF($P$3=K63,$P$6,"")</f>
        <v/>
      </c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95"/>
      <c r="AD63" s="195"/>
      <c r="AE63" s="195"/>
      <c r="AF63" s="195"/>
      <c r="AG63" s="195"/>
      <c r="AH63" s="195"/>
    </row>
    <row r="64" spans="1:34" s="16" customFormat="1" hidden="1">
      <c r="A64" s="195"/>
      <c r="B64" s="264"/>
      <c r="C64" s="264"/>
      <c r="D64" s="264"/>
      <c r="E64" s="264"/>
      <c r="F64" s="264"/>
      <c r="G64" s="264"/>
      <c r="H64" s="264"/>
      <c r="I64" s="264"/>
      <c r="J64" s="203" t="e">
        <f>((L64*#REF!)+(#REF!*#REF!)+(#REF!*#REF!))/(#REF!+#REF!+#REF!)</f>
        <v>#REF!</v>
      </c>
      <c r="K64" s="192">
        <f>Inicio!E22</f>
        <v>0</v>
      </c>
      <c r="L64" s="220">
        <f t="shared" si="5"/>
        <v>0</v>
      </c>
      <c r="M64" s="660"/>
      <c r="N64" s="207" t="str">
        <f>IF($N$3=K64,$N$6,"")</f>
        <v/>
      </c>
      <c r="O64" s="207" t="str">
        <f>IF($O$3=K64,$O$6,"")</f>
        <v/>
      </c>
      <c r="P64" s="210" t="str">
        <f>IF($P$3=K64,$P$6,"")</f>
        <v/>
      </c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</row>
    <row r="65" spans="1:34" s="16" customFormat="1" hidden="1">
      <c r="A65" s="195"/>
      <c r="B65" s="264"/>
      <c r="C65" s="264"/>
      <c r="D65" s="264"/>
      <c r="E65" s="264"/>
      <c r="F65" s="264"/>
      <c r="G65" s="264"/>
      <c r="H65" s="264"/>
      <c r="I65" s="264"/>
      <c r="J65" s="203" t="e">
        <f>((L65*#REF!)+(#REF!*#REF!)+(#REF!*#REF!))/(#REF!+#REF!+#REF!)</f>
        <v>#REF!</v>
      </c>
      <c r="K65" s="192">
        <f>Inicio!E23</f>
        <v>0</v>
      </c>
      <c r="L65" s="220">
        <f t="shared" si="5"/>
        <v>0</v>
      </c>
      <c r="M65" s="660"/>
      <c r="N65" s="207" t="str">
        <f>IF($N$3=K65,$N$6,"")</f>
        <v/>
      </c>
      <c r="O65" s="207" t="str">
        <f>IF($O$3=K65,$O$6,"")</f>
        <v/>
      </c>
      <c r="P65" s="210" t="str">
        <f>IF($P$3=K65,$P$6,"")</f>
        <v/>
      </c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</row>
    <row r="66" spans="1:34" s="16" customFormat="1" hidden="1">
      <c r="A66" s="195"/>
      <c r="B66" s="264"/>
      <c r="C66" s="264"/>
      <c r="D66" s="264"/>
      <c r="E66" s="264"/>
      <c r="F66" s="264"/>
      <c r="G66" s="264"/>
      <c r="H66" s="264"/>
      <c r="I66" s="264"/>
      <c r="J66" s="203" t="e">
        <f>((L66*#REF!)+(#REF!*#REF!)+(#REF!*#REF!))/(#REF!+#REF!+#REF!)</f>
        <v>#REF!</v>
      </c>
      <c r="K66" s="192">
        <f>Inicio!E24</f>
        <v>0</v>
      </c>
      <c r="L66" s="220">
        <f t="shared" si="5"/>
        <v>0</v>
      </c>
      <c r="M66" s="660"/>
      <c r="N66" s="207" t="str">
        <f>IF($N$3=K66,$N$6,"")</f>
        <v/>
      </c>
      <c r="O66" s="207" t="str">
        <f>IF($O$3=K66,$O$6,"")</f>
        <v/>
      </c>
      <c r="P66" s="210" t="str">
        <f>IF($P$3=K66,$P$6,"")</f>
        <v/>
      </c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</row>
    <row r="67" spans="1:34" s="16" customFormat="1" hidden="1">
      <c r="A67" s="195"/>
      <c r="B67" s="264"/>
      <c r="C67" s="264"/>
      <c r="D67" s="264"/>
      <c r="E67" s="264"/>
      <c r="F67" s="264"/>
      <c r="G67" s="264"/>
      <c r="H67" s="264"/>
      <c r="I67" s="264"/>
      <c r="J67" s="203" t="e">
        <f>((L67*#REF!)+(#REF!*#REF!)+(#REF!*#REF!))/(#REF!+#REF!+#REF!)</f>
        <v>#REF!</v>
      </c>
      <c r="K67" s="192">
        <f>Inicio!E25</f>
        <v>0</v>
      </c>
      <c r="L67" s="220">
        <f t="shared" si="5"/>
        <v>0</v>
      </c>
      <c r="M67" s="660"/>
      <c r="N67" s="207" t="str">
        <f>IF($N$3=K67,$N$6,"")</f>
        <v/>
      </c>
      <c r="O67" s="207" t="str">
        <f>IF($O$3=K67,$O$6,"")</f>
        <v/>
      </c>
      <c r="P67" s="210" t="str">
        <f>IF($P$3=K67,$P$6,"")</f>
        <v/>
      </c>
      <c r="S67" s="195"/>
      <c r="T67" s="195"/>
      <c r="U67" s="195"/>
      <c r="V67" s="195"/>
      <c r="W67" s="195"/>
      <c r="X67" s="195"/>
      <c r="Y67" s="195"/>
      <c r="Z67" s="195"/>
      <c r="AA67" s="195"/>
      <c r="AB67" s="195"/>
      <c r="AC67" s="195"/>
      <c r="AD67" s="195"/>
      <c r="AE67" s="195"/>
      <c r="AF67" s="195"/>
      <c r="AG67" s="195"/>
      <c r="AH67" s="195"/>
    </row>
    <row r="68" spans="1:34" s="16" customFormat="1" hidden="1">
      <c r="A68" s="195"/>
      <c r="B68" s="264"/>
      <c r="C68" s="264"/>
      <c r="D68" s="264"/>
      <c r="E68" s="264"/>
      <c r="F68" s="264"/>
      <c r="G68" s="264"/>
      <c r="H68" s="264"/>
      <c r="I68" s="264"/>
      <c r="J68" s="203" t="e">
        <f>((L68*#REF!)+(#REF!*#REF!)+(#REF!*#REF!))/(#REF!+#REF!+#REF!)</f>
        <v>#REF!</v>
      </c>
      <c r="K68" s="192">
        <f>Inicio!E26</f>
        <v>0</v>
      </c>
      <c r="L68" s="220">
        <f t="shared" si="5"/>
        <v>0</v>
      </c>
      <c r="M68" s="660"/>
      <c r="N68" s="207" t="str">
        <f>IF($N$3=K68,$N$6,"")</f>
        <v/>
      </c>
      <c r="O68" s="207" t="str">
        <f>IF($O$3=K68,$O$6,"")</f>
        <v/>
      </c>
      <c r="P68" s="210" t="str">
        <f>IF($P$3=K68,$P$6,"")</f>
        <v/>
      </c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</row>
    <row r="69" spans="1:34" s="16" customFormat="1" hidden="1">
      <c r="A69" s="195"/>
      <c r="B69" s="264"/>
      <c r="C69" s="264"/>
      <c r="D69" s="264"/>
      <c r="E69" s="264"/>
      <c r="F69" s="264"/>
      <c r="G69" s="264"/>
      <c r="H69" s="264"/>
      <c r="I69" s="264"/>
      <c r="J69" s="203" t="e">
        <f>((L69*#REF!)+(#REF!*#REF!)+(#REF!*#REF!))/(#REF!+#REF!+#REF!)</f>
        <v>#REF!</v>
      </c>
      <c r="K69" s="192">
        <f>Inicio!E27</f>
        <v>0</v>
      </c>
      <c r="L69" s="220">
        <f t="shared" si="5"/>
        <v>0</v>
      </c>
      <c r="M69" s="660"/>
      <c r="N69" s="207" t="str">
        <f>IF($N$3=K69,$N$6,"")</f>
        <v/>
      </c>
      <c r="O69" s="207" t="str">
        <f>IF($O$3=K69,$O$6,"")</f>
        <v/>
      </c>
      <c r="P69" s="210" t="str">
        <f>IF($P$3=K69,$P$6,"")</f>
        <v/>
      </c>
      <c r="S69" s="195"/>
      <c r="T69" s="195"/>
      <c r="U69" s="195"/>
      <c r="V69" s="195"/>
      <c r="W69" s="195"/>
      <c r="X69" s="195"/>
      <c r="Y69" s="195"/>
      <c r="Z69" s="195"/>
      <c r="AA69" s="195"/>
      <c r="AB69" s="195"/>
      <c r="AC69" s="195"/>
      <c r="AD69" s="195"/>
      <c r="AE69" s="195"/>
      <c r="AF69" s="195"/>
      <c r="AG69" s="195"/>
      <c r="AH69" s="195"/>
    </row>
    <row r="70" spans="1:34" s="16" customFormat="1" hidden="1">
      <c r="A70" s="195"/>
      <c r="B70" s="264"/>
      <c r="C70" s="264"/>
      <c r="D70" s="264"/>
      <c r="E70" s="264"/>
      <c r="F70" s="264"/>
      <c r="G70" s="264"/>
      <c r="H70" s="264"/>
      <c r="I70" s="264"/>
      <c r="J70" s="203" t="e">
        <f>((L70*#REF!)+(#REF!*#REF!)+(#REF!*#REF!))/(#REF!+#REF!+#REF!)</f>
        <v>#REF!</v>
      </c>
      <c r="K70" s="192">
        <f>Inicio!E28</f>
        <v>0</v>
      </c>
      <c r="L70" s="220">
        <f t="shared" si="5"/>
        <v>0</v>
      </c>
      <c r="M70" s="660"/>
      <c r="N70" s="207" t="str">
        <f>IF($N$3=K70,$N$6,"")</f>
        <v/>
      </c>
      <c r="O70" s="207" t="str">
        <f>IF($O$3=K70,$O$6,"")</f>
        <v/>
      </c>
      <c r="P70" s="210" t="str">
        <f>IF($P$3=K70,$P$6,"")</f>
        <v/>
      </c>
      <c r="S70" s="195"/>
      <c r="T70" s="195"/>
      <c r="U70" s="195"/>
      <c r="V70" s="195"/>
      <c r="W70" s="195"/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</row>
    <row r="71" spans="1:34" s="16" customFormat="1" ht="16.5" hidden="1" thickBot="1">
      <c r="A71" s="195"/>
      <c r="B71" s="264"/>
      <c r="C71" s="264"/>
      <c r="D71" s="264"/>
      <c r="E71" s="264"/>
      <c r="F71" s="264"/>
      <c r="G71" s="264"/>
      <c r="H71" s="264"/>
      <c r="I71" s="264"/>
      <c r="J71" s="203" t="e">
        <f>((L71*#REF!)+(#REF!*#REF!)+(#REF!*#REF!))/(#REF!+#REF!+#REF!)</f>
        <v>#REF!</v>
      </c>
      <c r="K71" s="193">
        <f>Inicio!E29</f>
        <v>0</v>
      </c>
      <c r="L71" s="220">
        <f t="shared" si="5"/>
        <v>0</v>
      </c>
      <c r="M71" s="661"/>
      <c r="N71" s="211" t="str">
        <f>IF($N$3=K71,$N$6,"")</f>
        <v/>
      </c>
      <c r="O71" s="211" t="str">
        <f>IF($O$3=K71,$O$6,"")</f>
        <v/>
      </c>
      <c r="P71" s="212" t="str">
        <f>IF($P$3=K71,$P$6,"")</f>
        <v/>
      </c>
      <c r="S71" s="195"/>
      <c r="T71" s="195"/>
      <c r="U71" s="195"/>
      <c r="V71" s="195"/>
      <c r="W71" s="195"/>
      <c r="X71" s="195"/>
      <c r="Y71" s="195"/>
      <c r="Z71" s="195"/>
      <c r="AA71" s="195"/>
      <c r="AB71" s="195"/>
      <c r="AC71" s="195"/>
      <c r="AD71" s="195"/>
      <c r="AE71" s="195"/>
      <c r="AF71" s="195"/>
      <c r="AG71" s="195"/>
      <c r="AH71" s="195"/>
    </row>
  </sheetData>
  <sheetProtection algorithmName="SHA-512" hashValue="MiR4EiD9ZIyfzWVcYMvqNtIzy27rRUI03gZR4pUY+gztytcOH6DcCGKUIcv1Sak6m++wvv+4aO/a4knTDv464Q==" saltValue="wmW8u6GqZpPVjE2o7zNUcQ==" spinCount="100000" sheet="1" objects="1" scenarios="1" selectLockedCells="1"/>
  <mergeCells count="54">
    <mergeCell ref="B1:K5"/>
    <mergeCell ref="C47:K47"/>
    <mergeCell ref="B48:K48"/>
    <mergeCell ref="C41:K41"/>
    <mergeCell ref="C42:K42"/>
    <mergeCell ref="C43:K43"/>
    <mergeCell ref="C44:K44"/>
    <mergeCell ref="C45:K45"/>
    <mergeCell ref="C46:K46"/>
    <mergeCell ref="C35:K35"/>
    <mergeCell ref="C36:K36"/>
    <mergeCell ref="C37:K37"/>
    <mergeCell ref="C38:K38"/>
    <mergeCell ref="C39:K39"/>
    <mergeCell ref="C40:K40"/>
    <mergeCell ref="C29:K29"/>
    <mergeCell ref="C30:K30"/>
    <mergeCell ref="C31:K31"/>
    <mergeCell ref="C32:K32"/>
    <mergeCell ref="C33:K33"/>
    <mergeCell ref="C34:K34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16:K16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S3:U5"/>
    <mergeCell ref="S1:U1"/>
    <mergeCell ref="L3:L6"/>
    <mergeCell ref="N3:N4"/>
    <mergeCell ref="O3:O4"/>
    <mergeCell ref="P3:P4"/>
    <mergeCell ref="L1:P2"/>
    <mergeCell ref="Q1:Q6"/>
    <mergeCell ref="R1:R6"/>
    <mergeCell ref="M3:M6"/>
  </mergeCells>
  <conditionalFormatting sqref="Q7:Q47">
    <cfRule type="expression" dxfId="6" priority="1">
      <formula>Q7:AI47&lt;5</formula>
    </cfRule>
  </conditionalFormatting>
  <conditionalFormatting sqref="L7:M47">
    <cfRule type="expression" dxfId="5" priority="24">
      <formula>L7:Q47&lt;5</formula>
    </cfRule>
  </conditionalFormatting>
  <conditionalFormatting sqref="N7:P7">
    <cfRule type="expression" dxfId="4" priority="44">
      <formula>N7:S47&lt;5</formula>
    </cfRule>
  </conditionalFormatting>
  <conditionalFormatting sqref="N10:P10">
    <cfRule type="expression" dxfId="3" priority="45">
      <formula>N10:S48&lt;5</formula>
    </cfRule>
  </conditionalFormatting>
  <conditionalFormatting sqref="N8:P9">
    <cfRule type="expression" dxfId="2" priority="46">
      <formula>N8:S47&lt;5</formula>
    </cfRule>
  </conditionalFormatting>
  <conditionalFormatting sqref="N25:P47">
    <cfRule type="expression" dxfId="1" priority="47">
      <formula>N25:S49&lt;5</formula>
    </cfRule>
  </conditionalFormatting>
  <conditionalFormatting sqref="N11:P24">
    <cfRule type="expression" dxfId="0" priority="48">
      <formula>N11:S48&lt;5</formula>
    </cfRule>
  </conditionalFormatting>
  <dataValidations count="1">
    <dataValidation type="list" allowBlank="1" showInputMessage="1" showErrorMessage="1" sqref="O3:P4">
      <formula1>$K$5:$K$26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Inicio!$E$8:$E$29</xm:f>
          </x14:formula1>
          <xm:sqref>N3:N4</xm:sqref>
        </x14:dataValidation>
        <x14:dataValidation type="list" allowBlank="1" showInputMessage="1" showErrorMessage="1">
          <x14:formula1>
            <xm:f>Inicio!$F$8:$F$29</xm:f>
          </x14:formula1>
          <xm:sqref>AA50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AH87"/>
  <sheetViews>
    <sheetView topLeftCell="B1" workbookViewId="0">
      <pane xSplit="10" ySplit="6" topLeftCell="L7" activePane="bottomRight" state="frozen"/>
      <selection activeCell="B1" sqref="B1"/>
      <selection pane="topRight" activeCell="L1" sqref="L1"/>
      <selection pane="bottomLeft" activeCell="B7" sqref="B7"/>
      <selection pane="bottomRight" activeCell="O10" sqref="O10"/>
    </sheetView>
  </sheetViews>
  <sheetFormatPr baseColWidth="10" defaultColWidth="10.85546875" defaultRowHeight="15.75"/>
  <cols>
    <col min="1" max="1" width="1" style="5" customWidth="1"/>
    <col min="2" max="2" width="4.28515625" style="6" customWidth="1"/>
    <col min="3" max="3" width="5.28515625" style="6" customWidth="1"/>
    <col min="4" max="4" width="4.42578125" style="6" customWidth="1"/>
    <col min="5" max="5" width="4.7109375" style="6" customWidth="1"/>
    <col min="6" max="7" width="4.42578125" style="6" customWidth="1"/>
    <col min="8" max="9" width="4.28515625" style="6" customWidth="1"/>
    <col min="10" max="10" width="4.7109375" style="6" customWidth="1"/>
    <col min="11" max="11" width="4.7109375" style="5" customWidth="1"/>
    <col min="12" max="12" width="7.140625" style="1" customWidth="1"/>
    <col min="13" max="13" width="11.42578125" style="5" hidden="1" customWidth="1"/>
    <col min="14" max="14" width="8" style="5" customWidth="1"/>
    <col min="15" max="15" width="7.85546875" style="5" customWidth="1"/>
    <col min="16" max="16" width="7.7109375" style="5" customWidth="1"/>
    <col min="17" max="17" width="7" style="5" customWidth="1"/>
    <col min="18" max="18" width="6.28515625" style="1" customWidth="1"/>
    <col min="19" max="19" width="11.42578125" style="5" hidden="1" customWidth="1"/>
    <col min="20" max="20" width="8.42578125" style="5" customWidth="1"/>
    <col min="21" max="21" width="7.85546875" style="5" customWidth="1"/>
    <col min="22" max="22" width="7.140625" style="5" customWidth="1"/>
    <col min="23" max="23" width="6.7109375" style="5" customWidth="1"/>
    <col min="24" max="24" width="6.42578125" style="1" customWidth="1"/>
    <col min="25" max="25" width="11.42578125" style="5" hidden="1" customWidth="1"/>
    <col min="26" max="26" width="7.42578125" style="5" customWidth="1"/>
    <col min="27" max="27" width="7.28515625" style="5" customWidth="1"/>
    <col min="28" max="28" width="7.140625" style="5" customWidth="1"/>
    <col min="29" max="29" width="6.85546875" style="5" customWidth="1"/>
    <col min="30" max="30" width="10.85546875" style="16"/>
    <col min="31" max="31" width="0" style="16" hidden="1" customWidth="1"/>
    <col min="32" max="32" width="15.85546875" style="5" hidden="1" customWidth="1"/>
    <col min="33" max="34" width="11.42578125" style="5" hidden="1" customWidth="1"/>
    <col min="35" max="16384" width="10.85546875" style="5"/>
  </cols>
  <sheetData>
    <row r="1" spans="2:34" ht="27" customHeight="1">
      <c r="B1" s="608" t="s">
        <v>36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68"/>
      <c r="AG2" s="68"/>
      <c r="AH2" s="6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192</v>
      </c>
      <c r="O3" s="616" t="s">
        <v>121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190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190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9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5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30" ht="16.5" hidden="1" thickBot="1">
      <c r="J65" s="197"/>
      <c r="K65" s="195"/>
      <c r="M65" s="195"/>
      <c r="N65" s="195"/>
      <c r="O65" s="195"/>
      <c r="P65" s="19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  <c r="AD65" s="199"/>
    </row>
    <row r="66" spans="10:30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  <c r="AD66" s="190"/>
    </row>
    <row r="67" spans="10:30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9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9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30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9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9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30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95"/>
      <c r="R69" s="194">
        <f t="shared" si="24"/>
        <v>0</v>
      </c>
      <c r="S69" s="19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96"/>
      <c r="X69" s="194">
        <f t="shared" si="25"/>
        <v>0</v>
      </c>
      <c r="Y69" s="19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96"/>
    </row>
    <row r="70" spans="10:30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95"/>
      <c r="R70" s="194">
        <f t="shared" si="24"/>
        <v>0</v>
      </c>
      <c r="S70" s="19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96"/>
      <c r="X70" s="194">
        <f t="shared" si="25"/>
        <v>0</v>
      </c>
      <c r="Y70" s="19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96"/>
    </row>
    <row r="71" spans="10:30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95"/>
      <c r="R71" s="194">
        <f t="shared" si="24"/>
        <v>0</v>
      </c>
      <c r="S71" s="19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96"/>
      <c r="X71" s="194">
        <f t="shared" si="25"/>
        <v>0</v>
      </c>
      <c r="Y71" s="19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96"/>
    </row>
    <row r="72" spans="10:30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95"/>
      <c r="R72" s="194">
        <f t="shared" si="24"/>
        <v>0</v>
      </c>
      <c r="S72" s="19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96"/>
      <c r="X72" s="194">
        <f t="shared" si="25"/>
        <v>0</v>
      </c>
      <c r="Y72" s="19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96"/>
    </row>
    <row r="73" spans="10:30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95"/>
      <c r="R73" s="194">
        <f t="shared" si="24"/>
        <v>0</v>
      </c>
      <c r="S73" s="19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96"/>
      <c r="X73" s="194">
        <f t="shared" si="25"/>
        <v>0</v>
      </c>
      <c r="Y73" s="19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96"/>
    </row>
    <row r="74" spans="10:30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95"/>
      <c r="R74" s="194">
        <f t="shared" si="24"/>
        <v>0</v>
      </c>
      <c r="S74" s="19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96"/>
      <c r="X74" s="194">
        <f t="shared" si="25"/>
        <v>0</v>
      </c>
      <c r="Y74" s="19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96"/>
    </row>
    <row r="75" spans="10:30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95"/>
      <c r="R75" s="194">
        <f t="shared" si="24"/>
        <v>0</v>
      </c>
      <c r="S75" s="19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96"/>
      <c r="X75" s="194">
        <f t="shared" si="25"/>
        <v>0</v>
      </c>
      <c r="Y75" s="19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96"/>
    </row>
    <row r="76" spans="10:30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95"/>
      <c r="R76" s="194">
        <f t="shared" si="24"/>
        <v>0</v>
      </c>
      <c r="S76" s="19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96"/>
      <c r="X76" s="194">
        <f t="shared" si="25"/>
        <v>0</v>
      </c>
      <c r="Y76" s="19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96"/>
    </row>
    <row r="77" spans="10:30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95"/>
      <c r="R77" s="194">
        <f t="shared" si="24"/>
        <v>0</v>
      </c>
      <c r="S77" s="19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96"/>
      <c r="X77" s="194">
        <f t="shared" si="25"/>
        <v>0</v>
      </c>
      <c r="Y77" s="19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96"/>
    </row>
    <row r="78" spans="10:30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95"/>
      <c r="R78" s="194">
        <f t="shared" si="24"/>
        <v>0</v>
      </c>
      <c r="S78" s="19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96"/>
      <c r="X78" s="194">
        <f t="shared" si="25"/>
        <v>0</v>
      </c>
      <c r="Y78" s="19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96"/>
    </row>
    <row r="79" spans="10:30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95"/>
      <c r="R79" s="194">
        <f t="shared" si="24"/>
        <v>0</v>
      </c>
      <c r="S79" s="19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96"/>
      <c r="X79" s="194">
        <f t="shared" si="25"/>
        <v>0</v>
      </c>
      <c r="Y79" s="19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96"/>
    </row>
    <row r="80" spans="10:30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95"/>
      <c r="R80" s="194">
        <f t="shared" si="24"/>
        <v>0</v>
      </c>
      <c r="S80" s="19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96"/>
      <c r="X80" s="194">
        <f t="shared" si="25"/>
        <v>0</v>
      </c>
      <c r="Y80" s="19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9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95"/>
      <c r="R81" s="194">
        <f t="shared" si="24"/>
        <v>0</v>
      </c>
      <c r="S81" s="19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96"/>
      <c r="X81" s="194">
        <f t="shared" si="25"/>
        <v>0</v>
      </c>
      <c r="Y81" s="19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9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95"/>
      <c r="R82" s="194">
        <f t="shared" si="24"/>
        <v>0</v>
      </c>
      <c r="S82" s="19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96"/>
      <c r="X82" s="194">
        <f t="shared" si="25"/>
        <v>0</v>
      </c>
      <c r="Y82" s="19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9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95"/>
      <c r="R83" s="194">
        <f t="shared" si="24"/>
        <v>0</v>
      </c>
      <c r="S83" s="19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96"/>
      <c r="X83" s="194">
        <f t="shared" si="25"/>
        <v>0</v>
      </c>
      <c r="Y83" s="19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9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95"/>
      <c r="R84" s="194">
        <f t="shared" si="24"/>
        <v>0</v>
      </c>
      <c r="S84" s="19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96"/>
      <c r="X84" s="194">
        <f t="shared" si="25"/>
        <v>0</v>
      </c>
      <c r="Y84" s="19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9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95"/>
      <c r="R85" s="194">
        <f t="shared" si="24"/>
        <v>0</v>
      </c>
      <c r="S85" s="19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96"/>
      <c r="X85" s="194">
        <f>IFERROR(SUM(Z85:AB85)/SUM($Z$6:$AB$6),0)</f>
        <v>0</v>
      </c>
      <c r="Y85" s="19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9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95"/>
      <c r="R86" s="194">
        <f t="shared" si="24"/>
        <v>0</v>
      </c>
      <c r="S86" s="19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96"/>
      <c r="X86" s="194">
        <f t="shared" si="25"/>
        <v>0</v>
      </c>
      <c r="Y86" s="19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9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06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95"/>
      <c r="R87" s="216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96"/>
      <c r="X87" s="216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96"/>
    </row>
  </sheetData>
  <sheetProtection algorithmName="SHA-512" hashValue="npm8JCKI69SrW4sydmHnKTW9u1ni/mbSHuR9DPNU9mNc21iAYE2RHn3RZNN2nBo0AdOOelWJ+lnDLl74CWyU9w==" saltValue="MK84aqUaWq6usvtUt/4twA==" spinCount="100000" sheet="1" objects="1" scenarios="1" selectLockedCells="1"/>
  <dataConsolidate/>
  <mergeCells count="75">
    <mergeCell ref="AF1:AH1"/>
    <mergeCell ref="L3:L6"/>
    <mergeCell ref="M3:M6"/>
    <mergeCell ref="Q3:Q6"/>
    <mergeCell ref="AD1:AD6"/>
    <mergeCell ref="R3:R6"/>
    <mergeCell ref="S3:S6"/>
    <mergeCell ref="W3:W6"/>
    <mergeCell ref="X3:X6"/>
    <mergeCell ref="Y3:Y6"/>
    <mergeCell ref="AC3:AC6"/>
    <mergeCell ref="U3:U4"/>
    <mergeCell ref="V3:V4"/>
    <mergeCell ref="Z3:Z4"/>
    <mergeCell ref="AA3:AA4"/>
    <mergeCell ref="AB3:AB4"/>
    <mergeCell ref="C7:K7"/>
    <mergeCell ref="C8:K8"/>
    <mergeCell ref="O3:O4"/>
    <mergeCell ref="P3:P4"/>
    <mergeCell ref="T3:T4"/>
    <mergeCell ref="C9:K9"/>
    <mergeCell ref="C10:K10"/>
    <mergeCell ref="C11:K11"/>
    <mergeCell ref="C12:K12"/>
    <mergeCell ref="C13:K13"/>
    <mergeCell ref="C14:K14"/>
    <mergeCell ref="C15:K15"/>
    <mergeCell ref="C16:K16"/>
    <mergeCell ref="C17:K17"/>
    <mergeCell ref="C18:K18"/>
    <mergeCell ref="C19:K19"/>
    <mergeCell ref="C20:K20"/>
    <mergeCell ref="C21:K21"/>
    <mergeCell ref="C22:K22"/>
    <mergeCell ref="C23:K23"/>
    <mergeCell ref="C32:K32"/>
    <mergeCell ref="C33:K33"/>
    <mergeCell ref="C24:K24"/>
    <mergeCell ref="C25:K25"/>
    <mergeCell ref="C26:K26"/>
    <mergeCell ref="C27:K27"/>
    <mergeCell ref="C28:K28"/>
    <mergeCell ref="C46:K46"/>
    <mergeCell ref="C47:K47"/>
    <mergeCell ref="N3:N4"/>
    <mergeCell ref="C39:K39"/>
    <mergeCell ref="C40:K40"/>
    <mergeCell ref="C41:K41"/>
    <mergeCell ref="C42:K42"/>
    <mergeCell ref="C43:K43"/>
    <mergeCell ref="C34:K34"/>
    <mergeCell ref="C35:K35"/>
    <mergeCell ref="C36:K36"/>
    <mergeCell ref="C37:K37"/>
    <mergeCell ref="C38:K38"/>
    <mergeCell ref="C29:K29"/>
    <mergeCell ref="C30:K30"/>
    <mergeCell ref="C31:K31"/>
    <mergeCell ref="L51:AD63"/>
    <mergeCell ref="K51:K63"/>
    <mergeCell ref="B51:I51"/>
    <mergeCell ref="B52:I63"/>
    <mergeCell ref="AF3:AH5"/>
    <mergeCell ref="AE1:AE6"/>
    <mergeCell ref="B49:K49"/>
    <mergeCell ref="B50:K50"/>
    <mergeCell ref="X1:AC2"/>
    <mergeCell ref="C6:K6"/>
    <mergeCell ref="L1:Q2"/>
    <mergeCell ref="R1:W2"/>
    <mergeCell ref="B5:K5"/>
    <mergeCell ref="B1:K2"/>
    <mergeCell ref="C44:K44"/>
    <mergeCell ref="C45:K45"/>
  </mergeCells>
  <phoneticPr fontId="31" type="noConversion"/>
  <conditionalFormatting sqref="L7:AD49">
    <cfRule type="expression" dxfId="67" priority="1">
      <formula>L7:AD47&lt;5</formula>
    </cfRule>
  </conditionalFormatting>
  <pageMargins left="0.7" right="0.7" top="0.75" bottom="0.75" header="0.3" footer="0.3"/>
  <pageSetup paperSize="9" scale="49" orientation="portrait" r:id="rId1"/>
  <rowBreaks count="1" manualBreakCount="1">
    <brk id="63" max="16383" man="1"/>
  </rowBreaks>
  <colBreaks count="1" manualBreakCount="1">
    <brk id="34" max="1048575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AH92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O11" sqref="O11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14.28515625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37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190</v>
      </c>
      <c r="O3" s="616" t="s">
        <v>122</v>
      </c>
      <c r="P3" s="616" t="s">
        <v>122</v>
      </c>
      <c r="Q3" s="623" t="s">
        <v>5</v>
      </c>
      <c r="R3" s="630" t="s">
        <v>1</v>
      </c>
      <c r="S3" s="632" t="s">
        <v>8</v>
      </c>
      <c r="T3" s="617" t="s">
        <v>123</v>
      </c>
      <c r="U3" s="617" t="s">
        <v>121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123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 t="s">
        <v>23</v>
      </c>
      <c r="O6" s="73" t="s">
        <v>23</v>
      </c>
      <c r="P6" s="73" t="s">
        <v>23</v>
      </c>
      <c r="Q6" s="624"/>
      <c r="R6" s="631"/>
      <c r="S6" s="633"/>
      <c r="T6" s="80" t="s">
        <v>23</v>
      </c>
      <c r="U6" s="80" t="s">
        <v>23</v>
      </c>
      <c r="V6" s="80" t="s">
        <v>23</v>
      </c>
      <c r="W6" s="635"/>
      <c r="X6" s="637"/>
      <c r="Y6" s="639"/>
      <c r="Z6" s="86" t="s">
        <v>23</v>
      </c>
      <c r="AA6" s="86" t="s">
        <v>23</v>
      </c>
      <c r="AB6" s="86" t="s">
        <v>23</v>
      </c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2:31" s="185" customFormat="1" ht="16.5" hidden="1" thickBot="1">
      <c r="B65" s="187"/>
      <c r="C65" s="187"/>
      <c r="D65" s="187"/>
      <c r="E65" s="187"/>
      <c r="F65" s="187"/>
      <c r="G65" s="187"/>
      <c r="H65" s="187"/>
      <c r="I65" s="187"/>
      <c r="J65" s="187"/>
      <c r="L65" s="1"/>
      <c r="Q65" s="201" t="s">
        <v>124</v>
      </c>
      <c r="R65" s="1"/>
      <c r="S65" s="198"/>
      <c r="T65" s="198"/>
      <c r="U65" s="198"/>
      <c r="V65" s="198"/>
      <c r="W65" s="201" t="s">
        <v>125</v>
      </c>
      <c r="X65" s="1"/>
      <c r="Y65" s="198"/>
      <c r="Z65" s="198"/>
      <c r="AA65" s="198"/>
      <c r="AB65" s="198"/>
      <c r="AC65" s="202" t="s">
        <v>126</v>
      </c>
      <c r="AD65" s="199"/>
      <c r="AE65" s="200"/>
    </row>
    <row r="66" spans="2:31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  <c r="AD66" s="190"/>
    </row>
    <row r="67" spans="2:31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4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2:31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4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2:31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4"/>
      <c r="X69" s="194">
        <f t="shared" si="25"/>
        <v>0</v>
      </c>
      <c r="Y69" s="184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4"/>
    </row>
    <row r="70" spans="2:31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4"/>
      <c r="X70" s="194">
        <f t="shared" si="25"/>
        <v>0</v>
      </c>
      <c r="Y70" s="184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4"/>
    </row>
    <row r="71" spans="2:31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4"/>
      <c r="X71" s="194">
        <f t="shared" si="25"/>
        <v>0</v>
      </c>
      <c r="Y71" s="184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4"/>
    </row>
    <row r="72" spans="2:31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4"/>
      <c r="X72" s="194">
        <f t="shared" si="25"/>
        <v>0</v>
      </c>
      <c r="Y72" s="184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4"/>
    </row>
    <row r="73" spans="2:31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4"/>
      <c r="X73" s="194">
        <f t="shared" si="25"/>
        <v>0</v>
      </c>
      <c r="Y73" s="184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4"/>
    </row>
    <row r="74" spans="2:31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4"/>
      <c r="X74" s="194">
        <f t="shared" si="25"/>
        <v>0</v>
      </c>
      <c r="Y74" s="184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4"/>
    </row>
    <row r="75" spans="2:31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4"/>
      <c r="X75" s="194">
        <f t="shared" si="25"/>
        <v>0</v>
      </c>
      <c r="Y75" s="184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4"/>
    </row>
    <row r="76" spans="2:31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4"/>
      <c r="X76" s="194">
        <f t="shared" si="25"/>
        <v>0</v>
      </c>
      <c r="Y76" s="184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4"/>
    </row>
    <row r="77" spans="2:31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4"/>
      <c r="X77" s="194">
        <f t="shared" si="25"/>
        <v>0</v>
      </c>
      <c r="Y77" s="184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4"/>
    </row>
    <row r="78" spans="2:31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4"/>
      <c r="X78" s="194">
        <f t="shared" si="25"/>
        <v>0</v>
      </c>
      <c r="Y78" s="184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4"/>
    </row>
    <row r="79" spans="2:31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4"/>
      <c r="X79" s="194">
        <f t="shared" si="25"/>
        <v>0</v>
      </c>
      <c r="Y79" s="184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4"/>
    </row>
    <row r="80" spans="2:31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4"/>
      <c r="X80" s="194">
        <f t="shared" si="25"/>
        <v>0</v>
      </c>
      <c r="Y80" s="184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4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4"/>
      <c r="X81" s="194">
        <f t="shared" si="25"/>
        <v>0</v>
      </c>
      <c r="Y81" s="184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4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4"/>
      <c r="X82" s="194">
        <f t="shared" si="25"/>
        <v>0</v>
      </c>
      <c r="Y82" s="184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4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4"/>
      <c r="X83" s="194">
        <f t="shared" si="25"/>
        <v>0</v>
      </c>
      <c r="Y83" s="184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4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4"/>
      <c r="X84" s="194">
        <f t="shared" si="25"/>
        <v>0</v>
      </c>
      <c r="Y84" s="184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4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4"/>
      <c r="X85" s="194">
        <f>IFERROR(SUM(Z85:AB85)/SUM($Z$6:$AB$6),0)</f>
        <v>0</v>
      </c>
      <c r="Y85" s="184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4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4"/>
      <c r="X86" s="194">
        <f t="shared" si="25"/>
        <v>0</v>
      </c>
      <c r="Y86" s="184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4"/>
    </row>
    <row r="87" spans="10:29" ht="16.5" hidden="1" thickBot="1">
      <c r="J87" s="203" t="e">
        <f t="shared" si="22"/>
        <v>#DIV/0!</v>
      </c>
      <c r="K87" s="193">
        <f>Inicio!E29</f>
        <v>0</v>
      </c>
      <c r="L87" s="206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R87" s="216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4"/>
      <c r="X87" s="216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4"/>
    </row>
    <row r="88" spans="10:29">
      <c r="K88" s="183"/>
    </row>
    <row r="89" spans="10:29">
      <c r="K89" s="183"/>
    </row>
    <row r="90" spans="10:29">
      <c r="K90" s="183"/>
    </row>
    <row r="91" spans="10:29">
      <c r="K91" s="183"/>
    </row>
    <row r="92" spans="10:29">
      <c r="K92" s="183"/>
    </row>
  </sheetData>
  <sheetProtection algorithmName="SHA-512" hashValue="LjTypKW4S5opSvjOaHAvHG6uG9BIpdGYZdYUIaGRbr7l7uvb8x1q449wP8xOWF2rYZBu3AS3VMPW+fVKghdhng==" saltValue="JyjG5wFOaKUeqmqPEKAVZw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24">
    <cfRule type="expression" dxfId="66" priority="1">
      <formula>L7:AD47&lt;5</formula>
    </cfRule>
  </conditionalFormatting>
  <conditionalFormatting sqref="L25:AD49">
    <cfRule type="expression" dxfId="65" priority="23">
      <formula>L25:AD66&lt;5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AH87"/>
  <sheetViews>
    <sheetView workbookViewId="0">
      <pane xSplit="11" ySplit="6" topLeftCell="L7" activePane="bottomRight" state="frozen"/>
      <selection pane="topRight" activeCell="K1" sqref="K1"/>
      <selection pane="bottomLeft" activeCell="A7" sqref="A7"/>
      <selection pane="bottomRight" activeCell="Z5" activeCellId="2" sqref="N5:P5 T5:V5 Z5:AB5"/>
    </sheetView>
  </sheetViews>
  <sheetFormatPr baseColWidth="10" defaultColWidth="10.85546875" defaultRowHeight="15.75"/>
  <cols>
    <col min="1" max="1" width="1" style="106" customWidth="1"/>
    <col min="2" max="2" width="4.28515625" style="107" customWidth="1"/>
    <col min="3" max="3" width="5.28515625" style="107" customWidth="1"/>
    <col min="4" max="4" width="4.42578125" style="107" customWidth="1"/>
    <col min="5" max="5" width="4.7109375" style="107" customWidth="1"/>
    <col min="6" max="7" width="4.42578125" style="107" customWidth="1"/>
    <col min="8" max="9" width="4.28515625" style="107" customWidth="1"/>
    <col min="10" max="10" width="4.7109375" style="107" customWidth="1"/>
    <col min="11" max="11" width="4.7109375" style="106" customWidth="1"/>
    <col min="12" max="12" width="7.140625" style="1" customWidth="1"/>
    <col min="13" max="13" width="11.42578125" style="106" hidden="1" customWidth="1"/>
    <col min="14" max="14" width="8" style="106" customWidth="1"/>
    <col min="15" max="15" width="7.85546875" style="106" customWidth="1"/>
    <col min="16" max="16" width="7.7109375" style="106" customWidth="1"/>
    <col min="17" max="17" width="7" style="106" customWidth="1"/>
    <col min="18" max="18" width="6.28515625" style="1" customWidth="1"/>
    <col min="19" max="19" width="11.42578125" style="106" hidden="1" customWidth="1"/>
    <col min="20" max="20" width="8.42578125" style="106" customWidth="1"/>
    <col min="21" max="21" width="7.85546875" style="106" customWidth="1"/>
    <col min="22" max="22" width="7.140625" style="106" customWidth="1"/>
    <col min="23" max="23" width="6.7109375" style="106" customWidth="1"/>
    <col min="24" max="24" width="6.42578125" style="1" customWidth="1"/>
    <col min="25" max="25" width="11.42578125" style="106" hidden="1" customWidth="1"/>
    <col min="26" max="26" width="7.42578125" style="106" customWidth="1"/>
    <col min="27" max="27" width="7.28515625" style="106" customWidth="1"/>
    <col min="28" max="28" width="7.140625" style="106" customWidth="1"/>
    <col min="29" max="29" width="6.85546875" style="106" customWidth="1"/>
    <col min="30" max="30" width="10.85546875" style="16"/>
    <col min="31" max="31" width="0" style="16" hidden="1" customWidth="1"/>
    <col min="32" max="32" width="15.85546875" style="106" hidden="1" customWidth="1"/>
    <col min="33" max="34" width="11.42578125" style="106" hidden="1" customWidth="1"/>
    <col min="35" max="16384" width="10.85546875" style="106"/>
  </cols>
  <sheetData>
    <row r="1" spans="2:34" ht="27" customHeight="1">
      <c r="B1" s="608" t="s">
        <v>38</v>
      </c>
      <c r="C1" s="608"/>
      <c r="D1" s="608"/>
      <c r="E1" s="608"/>
      <c r="F1" s="608"/>
      <c r="G1" s="608"/>
      <c r="H1" s="608"/>
      <c r="I1" s="608"/>
      <c r="J1" s="608"/>
      <c r="K1" s="608"/>
      <c r="L1" s="594" t="s">
        <v>0</v>
      </c>
      <c r="M1" s="595"/>
      <c r="N1" s="595"/>
      <c r="O1" s="595"/>
      <c r="P1" s="595"/>
      <c r="Q1" s="596"/>
      <c r="R1" s="600" t="s">
        <v>11</v>
      </c>
      <c r="S1" s="601"/>
      <c r="T1" s="601"/>
      <c r="U1" s="601"/>
      <c r="V1" s="601"/>
      <c r="W1" s="602"/>
      <c r="X1" s="586" t="s">
        <v>15</v>
      </c>
      <c r="Y1" s="587"/>
      <c r="Z1" s="587"/>
      <c r="AA1" s="587"/>
      <c r="AB1" s="587"/>
      <c r="AC1" s="588"/>
      <c r="AD1" s="625" t="s">
        <v>16</v>
      </c>
      <c r="AE1" s="581" t="s">
        <v>16</v>
      </c>
      <c r="AF1" s="618" t="s">
        <v>16</v>
      </c>
      <c r="AG1" s="618"/>
      <c r="AH1" s="618"/>
    </row>
    <row r="2" spans="2:34" ht="0.95" customHeight="1" thickBot="1"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597"/>
      <c r="M2" s="598"/>
      <c r="N2" s="598"/>
      <c r="O2" s="598"/>
      <c r="P2" s="598"/>
      <c r="Q2" s="599"/>
      <c r="R2" s="603"/>
      <c r="S2" s="604"/>
      <c r="T2" s="604"/>
      <c r="U2" s="604"/>
      <c r="V2" s="604"/>
      <c r="W2" s="605"/>
      <c r="X2" s="589"/>
      <c r="Y2" s="590"/>
      <c r="Z2" s="590"/>
      <c r="AA2" s="590"/>
      <c r="AB2" s="590"/>
      <c r="AC2" s="591"/>
      <c r="AD2" s="626"/>
      <c r="AE2" s="582"/>
      <c r="AF2" s="108"/>
      <c r="AG2" s="108"/>
      <c r="AH2" s="108"/>
    </row>
    <row r="3" spans="2:34" ht="15.95" customHeight="1">
      <c r="B3" s="70" t="s">
        <v>21</v>
      </c>
      <c r="C3" s="71" t="s">
        <v>22</v>
      </c>
      <c r="D3" s="71" t="s">
        <v>26</v>
      </c>
      <c r="E3" s="71" t="s">
        <v>27</v>
      </c>
      <c r="F3" s="71" t="s">
        <v>28</v>
      </c>
      <c r="G3" s="71" t="s">
        <v>29</v>
      </c>
      <c r="H3" s="98" t="s">
        <v>30</v>
      </c>
      <c r="I3" s="103" t="s">
        <v>24</v>
      </c>
      <c r="J3" s="104" t="s">
        <v>32</v>
      </c>
      <c r="K3" s="105" t="s">
        <v>23</v>
      </c>
      <c r="L3" s="619" t="s">
        <v>1</v>
      </c>
      <c r="M3" s="621" t="s">
        <v>7</v>
      </c>
      <c r="N3" s="616" t="s">
        <v>121</v>
      </c>
      <c r="O3" s="616" t="s">
        <v>3</v>
      </c>
      <c r="P3" s="616" t="s">
        <v>4</v>
      </c>
      <c r="Q3" s="623" t="s">
        <v>5</v>
      </c>
      <c r="R3" s="630" t="s">
        <v>1</v>
      </c>
      <c r="S3" s="632" t="s">
        <v>8</v>
      </c>
      <c r="T3" s="617" t="s">
        <v>121</v>
      </c>
      <c r="U3" s="617" t="s">
        <v>9</v>
      </c>
      <c r="V3" s="617" t="s">
        <v>10</v>
      </c>
      <c r="W3" s="634" t="s">
        <v>5</v>
      </c>
      <c r="X3" s="636" t="s">
        <v>14</v>
      </c>
      <c r="Y3" s="638" t="s">
        <v>13</v>
      </c>
      <c r="Z3" s="642" t="s">
        <v>12</v>
      </c>
      <c r="AA3" s="642" t="s">
        <v>9</v>
      </c>
      <c r="AB3" s="642" t="s">
        <v>10</v>
      </c>
      <c r="AC3" s="640" t="s">
        <v>5</v>
      </c>
      <c r="AD3" s="627"/>
      <c r="AE3" s="582"/>
      <c r="AF3" s="580" t="s">
        <v>17</v>
      </c>
      <c r="AG3" s="580"/>
      <c r="AH3" s="580"/>
    </row>
    <row r="4" spans="2:34" ht="14.1" customHeight="1" thickBot="1">
      <c r="B4" s="93"/>
      <c r="C4" s="94"/>
      <c r="D4" s="94"/>
      <c r="E4" s="94"/>
      <c r="F4" s="94"/>
      <c r="G4" s="94"/>
      <c r="H4" s="99"/>
      <c r="I4" s="100"/>
      <c r="J4" s="97"/>
      <c r="K4" s="101"/>
      <c r="L4" s="619"/>
      <c r="M4" s="621"/>
      <c r="N4" s="616"/>
      <c r="O4" s="616"/>
      <c r="P4" s="616"/>
      <c r="Q4" s="623"/>
      <c r="R4" s="630"/>
      <c r="S4" s="632"/>
      <c r="T4" s="617"/>
      <c r="U4" s="617"/>
      <c r="V4" s="617"/>
      <c r="W4" s="634"/>
      <c r="X4" s="636"/>
      <c r="Y4" s="638"/>
      <c r="Z4" s="642"/>
      <c r="AA4" s="642"/>
      <c r="AB4" s="642"/>
      <c r="AC4" s="640"/>
      <c r="AD4" s="628"/>
      <c r="AE4" s="582"/>
      <c r="AF4" s="580"/>
      <c r="AG4" s="580"/>
      <c r="AH4" s="580"/>
    </row>
    <row r="5" spans="2:34" ht="8.1" customHeight="1">
      <c r="B5" s="606"/>
      <c r="C5" s="607"/>
      <c r="D5" s="607"/>
      <c r="E5" s="607"/>
      <c r="F5" s="607"/>
      <c r="G5" s="607"/>
      <c r="H5" s="607"/>
      <c r="I5" s="607"/>
      <c r="J5" s="607"/>
      <c r="K5" s="607"/>
      <c r="L5" s="619"/>
      <c r="M5" s="621"/>
      <c r="N5" s="656" t="s">
        <v>33</v>
      </c>
      <c r="O5" s="656" t="s">
        <v>33</v>
      </c>
      <c r="P5" s="656" t="s">
        <v>33</v>
      </c>
      <c r="Q5" s="623"/>
      <c r="R5" s="630"/>
      <c r="S5" s="632"/>
      <c r="T5" s="657" t="s">
        <v>33</v>
      </c>
      <c r="U5" s="657" t="s">
        <v>33</v>
      </c>
      <c r="V5" s="657" t="s">
        <v>33</v>
      </c>
      <c r="W5" s="634"/>
      <c r="X5" s="636"/>
      <c r="Y5" s="638"/>
      <c r="Z5" s="658" t="s">
        <v>33</v>
      </c>
      <c r="AA5" s="658" t="s">
        <v>33</v>
      </c>
      <c r="AB5" s="658" t="s">
        <v>33</v>
      </c>
      <c r="AC5" s="640"/>
      <c r="AD5" s="628"/>
      <c r="AE5" s="582"/>
      <c r="AF5" s="580"/>
      <c r="AG5" s="580"/>
      <c r="AH5" s="580"/>
    </row>
    <row r="6" spans="2:34" ht="16.5" customHeight="1" thickBot="1">
      <c r="B6" s="56" t="s">
        <v>31</v>
      </c>
      <c r="C6" s="592" t="s">
        <v>6</v>
      </c>
      <c r="D6" s="592"/>
      <c r="E6" s="592"/>
      <c r="F6" s="592"/>
      <c r="G6" s="592"/>
      <c r="H6" s="592"/>
      <c r="I6" s="592"/>
      <c r="J6" s="592"/>
      <c r="K6" s="593"/>
      <c r="L6" s="620"/>
      <c r="M6" s="622"/>
      <c r="N6" s="73">
        <v>0.01</v>
      </c>
      <c r="O6" s="73" t="s">
        <v>23</v>
      </c>
      <c r="P6" s="73" t="s">
        <v>23</v>
      </c>
      <c r="Q6" s="624"/>
      <c r="R6" s="631"/>
      <c r="S6" s="633"/>
      <c r="T6" s="80">
        <v>0.03</v>
      </c>
      <c r="U6" s="80" t="s">
        <v>23</v>
      </c>
      <c r="V6" s="80" t="s">
        <v>23</v>
      </c>
      <c r="W6" s="635"/>
      <c r="X6" s="637"/>
      <c r="Y6" s="639"/>
      <c r="Z6" s="86"/>
      <c r="AA6" s="86"/>
      <c r="AB6" s="86"/>
      <c r="AC6" s="641"/>
      <c r="AD6" s="629"/>
      <c r="AE6" s="583"/>
      <c r="AF6" s="65">
        <v>0.1</v>
      </c>
      <c r="AG6" s="65">
        <v>0.1</v>
      </c>
      <c r="AH6" s="65">
        <v>0.1</v>
      </c>
    </row>
    <row r="7" spans="2:34">
      <c r="B7" s="18">
        <v>1</v>
      </c>
      <c r="C7" s="613" t="str">
        <f>IF(Inicio!C8="","",Inicio!C8)</f>
        <v/>
      </c>
      <c r="D7" s="614"/>
      <c r="E7" s="614"/>
      <c r="F7" s="614"/>
      <c r="G7" s="614"/>
      <c r="H7" s="614"/>
      <c r="I7" s="614"/>
      <c r="J7" s="614"/>
      <c r="K7" s="615"/>
      <c r="L7" s="13" t="str">
        <f>IFERROR(MAX(M7,Q7),"")</f>
        <v/>
      </c>
      <c r="M7" s="7" t="e">
        <f>SUMPRODUCT(N7:P7,$N$6:$P$6)/SUMIF(N7:P7,"&lt;&gt;",$N$6:$P$6)</f>
        <v>#DIV/0!</v>
      </c>
      <c r="N7" s="74"/>
      <c r="O7" s="74"/>
      <c r="P7" s="74"/>
      <c r="Q7" s="77"/>
      <c r="R7" s="35" t="str">
        <f>IFERROR(MAX(S7,W7),"")</f>
        <v/>
      </c>
      <c r="S7" s="8" t="e">
        <f>SUMPRODUCT(T7:V7,$T$6:$V$6)/SUMIF(T7:V7,"&lt;&gt;",$T$6:$V$6)</f>
        <v>#DIV/0!</v>
      </c>
      <c r="T7" s="81"/>
      <c r="U7" s="81"/>
      <c r="V7" s="81"/>
      <c r="W7" s="83"/>
      <c r="X7" s="38" t="str">
        <f>IFERROR(MAX(Y7,AC7),"")</f>
        <v/>
      </c>
      <c r="Y7" s="9" t="e">
        <f>SUMPRODUCT(Z7:AB7,$Z$6:$AB$6)/SUMIF(Z7:AB7,"&lt;&gt;",$Z$6:$AB$6)</f>
        <v>#DIV/0!</v>
      </c>
      <c r="Z7" s="87"/>
      <c r="AA7" s="87"/>
      <c r="AB7" s="87"/>
      <c r="AC7" s="90"/>
      <c r="AD7" s="20" t="str">
        <f>IFERROR(AE7,"")</f>
        <v/>
      </c>
      <c r="AE7" s="69" t="e">
        <f>SUMPRODUCT(AF7:AH7,$AF$6:$AH$6)/SUMIF(AF7:AH7,"&gt;=0",$AF$6:$AH$6)</f>
        <v>#DIV/0!</v>
      </c>
      <c r="AF7" s="66" t="str">
        <f>L7</f>
        <v/>
      </c>
      <c r="AG7" s="66" t="str">
        <f>R7</f>
        <v/>
      </c>
      <c r="AH7" s="67" t="str">
        <f>X7</f>
        <v/>
      </c>
    </row>
    <row r="8" spans="2:34">
      <c r="B8" s="19">
        <v>2</v>
      </c>
      <c r="C8" s="610" t="str">
        <f>IF(Inicio!C9="","",Inicio!C9)</f>
        <v/>
      </c>
      <c r="D8" s="611"/>
      <c r="E8" s="611"/>
      <c r="F8" s="611"/>
      <c r="G8" s="611"/>
      <c r="H8" s="611"/>
      <c r="I8" s="611"/>
      <c r="J8" s="611"/>
      <c r="K8" s="612"/>
      <c r="L8" s="14" t="str">
        <f t="shared" ref="L8:L47" si="0">IFERROR(MAX(M8,Q8),"")</f>
        <v/>
      </c>
      <c r="M8" s="2" t="e">
        <f t="shared" ref="M8:M47" si="1">SUMPRODUCT(N8:P8,$N$6:$P$6)/SUMIF(N8:P8,"&lt;&gt;",$N$6:$P$6)</f>
        <v>#DIV/0!</v>
      </c>
      <c r="N8" s="75"/>
      <c r="O8" s="75"/>
      <c r="P8" s="75"/>
      <c r="Q8" s="78"/>
      <c r="R8" s="36" t="str">
        <f t="shared" ref="R8:R47" si="2">IFERROR(MAX(S8,W8),"")</f>
        <v/>
      </c>
      <c r="S8" s="3" t="e">
        <f t="shared" ref="S8:S47" si="3">SUMPRODUCT(T8:V8,$T$6:$V$6)/SUMIF(T8:V8,"&lt;&gt;",$T$6:$V$6)</f>
        <v>#DIV/0!</v>
      </c>
      <c r="T8" s="72"/>
      <c r="U8" s="72"/>
      <c r="V8" s="72"/>
      <c r="W8" s="84"/>
      <c r="X8" s="39" t="str">
        <f t="shared" ref="X8:X47" si="4">IFERROR(MAX(Y8,AC8),"")</f>
        <v/>
      </c>
      <c r="Y8" s="4" t="e">
        <f t="shared" ref="Y8:Y47" si="5">SUMPRODUCT(Z8:AB8,$Z$6:$AB$6)/SUMIF(Z8:AB8,"&lt;&gt;",$Z$6:$AB$6)</f>
        <v>#DIV/0!</v>
      </c>
      <c r="Z8" s="88"/>
      <c r="AA8" s="88"/>
      <c r="AB8" s="88"/>
      <c r="AC8" s="91"/>
      <c r="AD8" s="21" t="str">
        <f t="shared" ref="AD8:AD47" si="6">IFERROR(AE8,"")</f>
        <v/>
      </c>
      <c r="AE8" s="69" t="e">
        <f t="shared" ref="AE8:AE47" si="7">SUMPRODUCT(AF8:AH8,$AF$6:$AH$6)/SUMIF(AF8:AH8,"&gt;=0",$AF$6:$AH$6)</f>
        <v>#DIV/0!</v>
      </c>
      <c r="AF8" s="66" t="str">
        <f t="shared" ref="AF8:AF47" si="8">L8</f>
        <v/>
      </c>
      <c r="AG8" s="66" t="str">
        <f t="shared" ref="AG8:AG47" si="9">R8</f>
        <v/>
      </c>
      <c r="AH8" s="67" t="str">
        <f>X8</f>
        <v/>
      </c>
    </row>
    <row r="9" spans="2:34">
      <c r="B9" s="19">
        <v>3</v>
      </c>
      <c r="C9" s="613" t="str">
        <f>IF(Inicio!C10="","",Inicio!C10)</f>
        <v/>
      </c>
      <c r="D9" s="614"/>
      <c r="E9" s="614"/>
      <c r="F9" s="614"/>
      <c r="G9" s="614"/>
      <c r="H9" s="614"/>
      <c r="I9" s="614"/>
      <c r="J9" s="614"/>
      <c r="K9" s="615"/>
      <c r="L9" s="14" t="str">
        <f t="shared" si="0"/>
        <v/>
      </c>
      <c r="M9" s="2" t="e">
        <f t="shared" si="1"/>
        <v>#DIV/0!</v>
      </c>
      <c r="N9" s="75"/>
      <c r="O9" s="75"/>
      <c r="P9" s="75"/>
      <c r="Q9" s="78"/>
      <c r="R9" s="36" t="str">
        <f t="shared" si="2"/>
        <v/>
      </c>
      <c r="S9" s="3" t="e">
        <f t="shared" si="3"/>
        <v>#DIV/0!</v>
      </c>
      <c r="T9" s="72"/>
      <c r="U9" s="72"/>
      <c r="V9" s="72"/>
      <c r="W9" s="84"/>
      <c r="X9" s="39" t="str">
        <f t="shared" si="4"/>
        <v/>
      </c>
      <c r="Y9" s="4" t="e">
        <f t="shared" si="5"/>
        <v>#DIV/0!</v>
      </c>
      <c r="Z9" s="88"/>
      <c r="AA9" s="88"/>
      <c r="AB9" s="88"/>
      <c r="AC9" s="91"/>
      <c r="AD9" s="21" t="str">
        <f t="shared" si="6"/>
        <v/>
      </c>
      <c r="AE9" s="69" t="e">
        <f t="shared" si="7"/>
        <v>#DIV/0!</v>
      </c>
      <c r="AF9" s="66" t="str">
        <f t="shared" si="8"/>
        <v/>
      </c>
      <c r="AG9" s="66" t="str">
        <f t="shared" si="9"/>
        <v/>
      </c>
      <c r="AH9" s="67" t="str">
        <f t="shared" ref="AH9:AH47" si="10">X9</f>
        <v/>
      </c>
    </row>
    <row r="10" spans="2:34">
      <c r="B10" s="19">
        <v>4</v>
      </c>
      <c r="C10" s="610" t="str">
        <f>IF(Inicio!C11="","",Inicio!C11)</f>
        <v/>
      </c>
      <c r="D10" s="611"/>
      <c r="E10" s="611"/>
      <c r="F10" s="611"/>
      <c r="G10" s="611"/>
      <c r="H10" s="611"/>
      <c r="I10" s="611"/>
      <c r="J10" s="611"/>
      <c r="K10" s="612"/>
      <c r="L10" s="14" t="str">
        <f>IFERROR(MAX(M10,Q10),"")</f>
        <v/>
      </c>
      <c r="M10" s="2" t="e">
        <f t="shared" si="1"/>
        <v>#DIV/0!</v>
      </c>
      <c r="N10" s="75"/>
      <c r="O10" s="75"/>
      <c r="P10" s="75"/>
      <c r="Q10" s="78"/>
      <c r="R10" s="36" t="str">
        <f t="shared" si="2"/>
        <v/>
      </c>
      <c r="S10" s="3" t="e">
        <f t="shared" si="3"/>
        <v>#DIV/0!</v>
      </c>
      <c r="T10" s="72"/>
      <c r="U10" s="72"/>
      <c r="V10" s="72"/>
      <c r="W10" s="84"/>
      <c r="X10" s="39" t="str">
        <f t="shared" si="4"/>
        <v/>
      </c>
      <c r="Y10" s="4" t="e">
        <f t="shared" si="5"/>
        <v>#DIV/0!</v>
      </c>
      <c r="Z10" s="88"/>
      <c r="AA10" s="88"/>
      <c r="AB10" s="88"/>
      <c r="AC10" s="91"/>
      <c r="AD10" s="21" t="str">
        <f t="shared" si="6"/>
        <v/>
      </c>
      <c r="AE10" s="69" t="e">
        <f t="shared" si="7"/>
        <v>#DIV/0!</v>
      </c>
      <c r="AF10" s="66" t="str">
        <f t="shared" si="8"/>
        <v/>
      </c>
      <c r="AG10" s="66" t="str">
        <f t="shared" si="9"/>
        <v/>
      </c>
      <c r="AH10" s="67" t="str">
        <f t="shared" si="10"/>
        <v/>
      </c>
    </row>
    <row r="11" spans="2:34">
      <c r="B11" s="19">
        <v>5</v>
      </c>
      <c r="C11" s="613" t="str">
        <f>IF(Inicio!C12="","",Inicio!C12)</f>
        <v/>
      </c>
      <c r="D11" s="614"/>
      <c r="E11" s="614"/>
      <c r="F11" s="614"/>
      <c r="G11" s="614"/>
      <c r="H11" s="614"/>
      <c r="I11" s="614"/>
      <c r="J11" s="614"/>
      <c r="K11" s="615"/>
      <c r="L11" s="14" t="str">
        <f t="shared" si="0"/>
        <v/>
      </c>
      <c r="M11" s="2" t="e">
        <f t="shared" si="1"/>
        <v>#DIV/0!</v>
      </c>
      <c r="N11" s="75"/>
      <c r="O11" s="75"/>
      <c r="P11" s="75"/>
      <c r="Q11" s="78"/>
      <c r="R11" s="36" t="str">
        <f t="shared" si="2"/>
        <v/>
      </c>
      <c r="S11" s="3" t="e">
        <f t="shared" si="3"/>
        <v>#DIV/0!</v>
      </c>
      <c r="T11" s="72"/>
      <c r="U11" s="72"/>
      <c r="V11" s="72"/>
      <c r="W11" s="84"/>
      <c r="X11" s="39" t="str">
        <f t="shared" si="4"/>
        <v/>
      </c>
      <c r="Y11" s="4" t="e">
        <f t="shared" si="5"/>
        <v>#DIV/0!</v>
      </c>
      <c r="Z11" s="88"/>
      <c r="AA11" s="88"/>
      <c r="AB11" s="88"/>
      <c r="AC11" s="91"/>
      <c r="AD11" s="21" t="str">
        <f t="shared" si="6"/>
        <v/>
      </c>
      <c r="AE11" s="69" t="e">
        <f t="shared" si="7"/>
        <v>#DIV/0!</v>
      </c>
      <c r="AF11" s="66" t="str">
        <f t="shared" si="8"/>
        <v/>
      </c>
      <c r="AG11" s="66" t="str">
        <f t="shared" si="9"/>
        <v/>
      </c>
      <c r="AH11" s="67" t="str">
        <f t="shared" si="10"/>
        <v/>
      </c>
    </row>
    <row r="12" spans="2:34">
      <c r="B12" s="19">
        <v>6</v>
      </c>
      <c r="C12" s="610" t="str">
        <f>IF(Inicio!C13="","",Inicio!C13)</f>
        <v/>
      </c>
      <c r="D12" s="611"/>
      <c r="E12" s="611"/>
      <c r="F12" s="611"/>
      <c r="G12" s="611"/>
      <c r="H12" s="611"/>
      <c r="I12" s="611"/>
      <c r="J12" s="611"/>
      <c r="K12" s="612"/>
      <c r="L12" s="14" t="str">
        <f t="shared" si="0"/>
        <v/>
      </c>
      <c r="M12" s="2" t="e">
        <f t="shared" si="1"/>
        <v>#DIV/0!</v>
      </c>
      <c r="N12" s="75"/>
      <c r="O12" s="75"/>
      <c r="P12" s="75"/>
      <c r="Q12" s="78"/>
      <c r="R12" s="36" t="str">
        <f t="shared" si="2"/>
        <v/>
      </c>
      <c r="S12" s="3" t="e">
        <f t="shared" si="3"/>
        <v>#DIV/0!</v>
      </c>
      <c r="T12" s="72"/>
      <c r="U12" s="72"/>
      <c r="V12" s="72"/>
      <c r="W12" s="84"/>
      <c r="X12" s="39" t="str">
        <f t="shared" si="4"/>
        <v/>
      </c>
      <c r="Y12" s="4" t="e">
        <f t="shared" si="5"/>
        <v>#DIV/0!</v>
      </c>
      <c r="Z12" s="88"/>
      <c r="AA12" s="88"/>
      <c r="AB12" s="88"/>
      <c r="AC12" s="91"/>
      <c r="AD12" s="21" t="str">
        <f t="shared" si="6"/>
        <v/>
      </c>
      <c r="AE12" s="69" t="e">
        <f t="shared" si="7"/>
        <v>#DIV/0!</v>
      </c>
      <c r="AF12" s="66" t="str">
        <f t="shared" si="8"/>
        <v/>
      </c>
      <c r="AG12" s="66" t="str">
        <f t="shared" si="9"/>
        <v/>
      </c>
      <c r="AH12" s="67" t="str">
        <f t="shared" si="10"/>
        <v/>
      </c>
    </row>
    <row r="13" spans="2:34">
      <c r="B13" s="19">
        <v>7</v>
      </c>
      <c r="C13" s="613" t="str">
        <f>IF(Inicio!C14="","",Inicio!C14)</f>
        <v/>
      </c>
      <c r="D13" s="614"/>
      <c r="E13" s="614"/>
      <c r="F13" s="614"/>
      <c r="G13" s="614"/>
      <c r="H13" s="614"/>
      <c r="I13" s="614"/>
      <c r="J13" s="614"/>
      <c r="K13" s="615"/>
      <c r="L13" s="14" t="str">
        <f t="shared" si="0"/>
        <v/>
      </c>
      <c r="M13" s="2" t="e">
        <f t="shared" si="1"/>
        <v>#DIV/0!</v>
      </c>
      <c r="N13" s="75"/>
      <c r="O13" s="75"/>
      <c r="P13" s="75"/>
      <c r="Q13" s="78"/>
      <c r="R13" s="36" t="str">
        <f t="shared" si="2"/>
        <v/>
      </c>
      <c r="S13" s="3" t="e">
        <f t="shared" si="3"/>
        <v>#DIV/0!</v>
      </c>
      <c r="T13" s="72"/>
      <c r="U13" s="72"/>
      <c r="V13" s="72"/>
      <c r="W13" s="84"/>
      <c r="X13" s="39" t="str">
        <f t="shared" si="4"/>
        <v/>
      </c>
      <c r="Y13" s="4" t="e">
        <f t="shared" si="5"/>
        <v>#DIV/0!</v>
      </c>
      <c r="Z13" s="88"/>
      <c r="AA13" s="88"/>
      <c r="AB13" s="88"/>
      <c r="AC13" s="91"/>
      <c r="AD13" s="21" t="str">
        <f t="shared" si="6"/>
        <v/>
      </c>
      <c r="AE13" s="69" t="e">
        <f t="shared" si="7"/>
        <v>#DIV/0!</v>
      </c>
      <c r="AF13" s="66" t="str">
        <f t="shared" si="8"/>
        <v/>
      </c>
      <c r="AG13" s="66" t="str">
        <f t="shared" si="9"/>
        <v/>
      </c>
      <c r="AH13" s="67" t="str">
        <f t="shared" si="10"/>
        <v/>
      </c>
    </row>
    <row r="14" spans="2:34">
      <c r="B14" s="19">
        <v>8</v>
      </c>
      <c r="C14" s="610" t="str">
        <f>IF(Inicio!C15="","",Inicio!C15)</f>
        <v/>
      </c>
      <c r="D14" s="611"/>
      <c r="E14" s="611"/>
      <c r="F14" s="611"/>
      <c r="G14" s="611"/>
      <c r="H14" s="611"/>
      <c r="I14" s="611"/>
      <c r="J14" s="611"/>
      <c r="K14" s="612"/>
      <c r="L14" s="14" t="str">
        <f t="shared" si="0"/>
        <v/>
      </c>
      <c r="M14" s="2" t="e">
        <f t="shared" si="1"/>
        <v>#DIV/0!</v>
      </c>
      <c r="N14" s="75"/>
      <c r="O14" s="75"/>
      <c r="P14" s="75"/>
      <c r="Q14" s="78"/>
      <c r="R14" s="36" t="str">
        <f t="shared" si="2"/>
        <v/>
      </c>
      <c r="S14" s="3" t="e">
        <f t="shared" si="3"/>
        <v>#DIV/0!</v>
      </c>
      <c r="T14" s="72"/>
      <c r="U14" s="72"/>
      <c r="V14" s="72"/>
      <c r="W14" s="84"/>
      <c r="X14" s="39" t="str">
        <f t="shared" si="4"/>
        <v/>
      </c>
      <c r="Y14" s="4" t="e">
        <f t="shared" si="5"/>
        <v>#DIV/0!</v>
      </c>
      <c r="Z14" s="88"/>
      <c r="AA14" s="88"/>
      <c r="AB14" s="88"/>
      <c r="AC14" s="91"/>
      <c r="AD14" s="21" t="str">
        <f t="shared" si="6"/>
        <v/>
      </c>
      <c r="AE14" s="69" t="e">
        <f t="shared" si="7"/>
        <v>#DIV/0!</v>
      </c>
      <c r="AF14" s="66" t="str">
        <f t="shared" si="8"/>
        <v/>
      </c>
      <c r="AG14" s="66" t="str">
        <f t="shared" si="9"/>
        <v/>
      </c>
      <c r="AH14" s="67" t="str">
        <f t="shared" si="10"/>
        <v/>
      </c>
    </row>
    <row r="15" spans="2:34">
      <c r="B15" s="19">
        <v>9</v>
      </c>
      <c r="C15" s="613" t="str">
        <f>IF(Inicio!C16="","",Inicio!C16)</f>
        <v/>
      </c>
      <c r="D15" s="614"/>
      <c r="E15" s="614"/>
      <c r="F15" s="614"/>
      <c r="G15" s="614"/>
      <c r="H15" s="614"/>
      <c r="I15" s="614"/>
      <c r="J15" s="614"/>
      <c r="K15" s="615"/>
      <c r="L15" s="14" t="str">
        <f t="shared" si="0"/>
        <v/>
      </c>
      <c r="M15" s="2" t="e">
        <f t="shared" si="1"/>
        <v>#DIV/0!</v>
      </c>
      <c r="N15" s="75"/>
      <c r="O15" s="75"/>
      <c r="P15" s="75"/>
      <c r="Q15" s="78"/>
      <c r="R15" s="36" t="str">
        <f t="shared" si="2"/>
        <v/>
      </c>
      <c r="S15" s="3" t="e">
        <f t="shared" si="3"/>
        <v>#DIV/0!</v>
      </c>
      <c r="T15" s="72"/>
      <c r="U15" s="72"/>
      <c r="V15" s="72"/>
      <c r="W15" s="84"/>
      <c r="X15" s="39" t="str">
        <f t="shared" si="4"/>
        <v/>
      </c>
      <c r="Y15" s="4" t="e">
        <f t="shared" si="5"/>
        <v>#DIV/0!</v>
      </c>
      <c r="Z15" s="88"/>
      <c r="AA15" s="88"/>
      <c r="AB15" s="88"/>
      <c r="AC15" s="91"/>
      <c r="AD15" s="21" t="str">
        <f t="shared" si="6"/>
        <v/>
      </c>
      <c r="AE15" s="69" t="e">
        <f t="shared" si="7"/>
        <v>#DIV/0!</v>
      </c>
      <c r="AF15" s="66" t="str">
        <f t="shared" si="8"/>
        <v/>
      </c>
      <c r="AG15" s="66" t="str">
        <f t="shared" si="9"/>
        <v/>
      </c>
      <c r="AH15" s="67" t="str">
        <f t="shared" si="10"/>
        <v/>
      </c>
    </row>
    <row r="16" spans="2:34">
      <c r="B16" s="19">
        <v>10</v>
      </c>
      <c r="C16" s="610" t="str">
        <f>IF(Inicio!C17="","",Inicio!C17)</f>
        <v/>
      </c>
      <c r="D16" s="611"/>
      <c r="E16" s="611"/>
      <c r="F16" s="611"/>
      <c r="G16" s="611"/>
      <c r="H16" s="611"/>
      <c r="I16" s="611"/>
      <c r="J16" s="611"/>
      <c r="K16" s="612"/>
      <c r="L16" s="14" t="str">
        <f t="shared" si="0"/>
        <v/>
      </c>
      <c r="M16" s="2" t="e">
        <f t="shared" si="1"/>
        <v>#DIV/0!</v>
      </c>
      <c r="N16" s="75"/>
      <c r="O16" s="75"/>
      <c r="P16" s="75"/>
      <c r="Q16" s="78"/>
      <c r="R16" s="36" t="str">
        <f t="shared" si="2"/>
        <v/>
      </c>
      <c r="S16" s="3" t="e">
        <f t="shared" si="3"/>
        <v>#DIV/0!</v>
      </c>
      <c r="T16" s="72"/>
      <c r="U16" s="72"/>
      <c r="V16" s="72"/>
      <c r="W16" s="84"/>
      <c r="X16" s="39" t="str">
        <f t="shared" si="4"/>
        <v/>
      </c>
      <c r="Y16" s="4" t="e">
        <f t="shared" si="5"/>
        <v>#DIV/0!</v>
      </c>
      <c r="Z16" s="88"/>
      <c r="AA16" s="88"/>
      <c r="AB16" s="88"/>
      <c r="AC16" s="91"/>
      <c r="AD16" s="21" t="str">
        <f t="shared" si="6"/>
        <v/>
      </c>
      <c r="AE16" s="69" t="e">
        <f t="shared" si="7"/>
        <v>#DIV/0!</v>
      </c>
      <c r="AF16" s="66" t="str">
        <f t="shared" si="8"/>
        <v/>
      </c>
      <c r="AG16" s="66" t="str">
        <f t="shared" si="9"/>
        <v/>
      </c>
      <c r="AH16" s="67" t="str">
        <f t="shared" si="10"/>
        <v/>
      </c>
    </row>
    <row r="17" spans="2:34">
      <c r="B17" s="19">
        <v>11</v>
      </c>
      <c r="C17" s="613" t="str">
        <f>IF(Inicio!C18="","",Inicio!C18)</f>
        <v/>
      </c>
      <c r="D17" s="614"/>
      <c r="E17" s="614"/>
      <c r="F17" s="614"/>
      <c r="G17" s="614"/>
      <c r="H17" s="614"/>
      <c r="I17" s="614"/>
      <c r="J17" s="614"/>
      <c r="K17" s="615"/>
      <c r="L17" s="14" t="str">
        <f t="shared" si="0"/>
        <v/>
      </c>
      <c r="M17" s="2" t="e">
        <f t="shared" si="1"/>
        <v>#DIV/0!</v>
      </c>
      <c r="N17" s="75"/>
      <c r="O17" s="75"/>
      <c r="P17" s="75"/>
      <c r="Q17" s="78"/>
      <c r="R17" s="36" t="str">
        <f t="shared" si="2"/>
        <v/>
      </c>
      <c r="S17" s="3" t="e">
        <f t="shared" si="3"/>
        <v>#DIV/0!</v>
      </c>
      <c r="T17" s="72"/>
      <c r="U17" s="72"/>
      <c r="V17" s="72"/>
      <c r="W17" s="84"/>
      <c r="X17" s="39" t="str">
        <f t="shared" si="4"/>
        <v/>
      </c>
      <c r="Y17" s="4" t="e">
        <f t="shared" si="5"/>
        <v>#DIV/0!</v>
      </c>
      <c r="Z17" s="88"/>
      <c r="AA17" s="88"/>
      <c r="AB17" s="88"/>
      <c r="AC17" s="91"/>
      <c r="AD17" s="21" t="str">
        <f t="shared" si="6"/>
        <v/>
      </c>
      <c r="AE17" s="69" t="e">
        <f t="shared" si="7"/>
        <v>#DIV/0!</v>
      </c>
      <c r="AF17" s="66" t="str">
        <f t="shared" si="8"/>
        <v/>
      </c>
      <c r="AG17" s="66" t="str">
        <f t="shared" si="9"/>
        <v/>
      </c>
      <c r="AH17" s="67" t="str">
        <f t="shared" si="10"/>
        <v/>
      </c>
    </row>
    <row r="18" spans="2:34">
      <c r="B18" s="19">
        <v>12</v>
      </c>
      <c r="C18" s="610" t="str">
        <f>IF(Inicio!C19="","",Inicio!C19)</f>
        <v/>
      </c>
      <c r="D18" s="611"/>
      <c r="E18" s="611"/>
      <c r="F18" s="611"/>
      <c r="G18" s="611"/>
      <c r="H18" s="611"/>
      <c r="I18" s="611"/>
      <c r="J18" s="611"/>
      <c r="K18" s="612"/>
      <c r="L18" s="14" t="str">
        <f t="shared" si="0"/>
        <v/>
      </c>
      <c r="M18" s="2" t="e">
        <f t="shared" si="1"/>
        <v>#DIV/0!</v>
      </c>
      <c r="N18" s="75"/>
      <c r="O18" s="75"/>
      <c r="P18" s="75"/>
      <c r="Q18" s="78"/>
      <c r="R18" s="36" t="str">
        <f t="shared" si="2"/>
        <v/>
      </c>
      <c r="S18" s="3" t="e">
        <f t="shared" si="3"/>
        <v>#DIV/0!</v>
      </c>
      <c r="T18" s="72"/>
      <c r="U18" s="72"/>
      <c r="V18" s="72"/>
      <c r="W18" s="84"/>
      <c r="X18" s="39" t="str">
        <f t="shared" si="4"/>
        <v/>
      </c>
      <c r="Y18" s="4" t="e">
        <f t="shared" si="5"/>
        <v>#DIV/0!</v>
      </c>
      <c r="Z18" s="88"/>
      <c r="AA18" s="88"/>
      <c r="AB18" s="88"/>
      <c r="AC18" s="91"/>
      <c r="AD18" s="21" t="str">
        <f t="shared" si="6"/>
        <v/>
      </c>
      <c r="AE18" s="69" t="e">
        <f t="shared" si="7"/>
        <v>#DIV/0!</v>
      </c>
      <c r="AF18" s="66" t="str">
        <f t="shared" si="8"/>
        <v/>
      </c>
      <c r="AG18" s="66" t="str">
        <f t="shared" si="9"/>
        <v/>
      </c>
      <c r="AH18" s="67" t="str">
        <f t="shared" si="10"/>
        <v/>
      </c>
    </row>
    <row r="19" spans="2:34">
      <c r="B19" s="19">
        <v>13</v>
      </c>
      <c r="C19" s="613" t="str">
        <f>IF(Inicio!C20="","",Inicio!C20)</f>
        <v/>
      </c>
      <c r="D19" s="614"/>
      <c r="E19" s="614"/>
      <c r="F19" s="614"/>
      <c r="G19" s="614"/>
      <c r="H19" s="614"/>
      <c r="I19" s="614"/>
      <c r="J19" s="614"/>
      <c r="K19" s="615"/>
      <c r="L19" s="14" t="str">
        <f t="shared" si="0"/>
        <v/>
      </c>
      <c r="M19" s="2" t="e">
        <f t="shared" si="1"/>
        <v>#DIV/0!</v>
      </c>
      <c r="N19" s="75"/>
      <c r="O19" s="75"/>
      <c r="P19" s="75"/>
      <c r="Q19" s="78"/>
      <c r="R19" s="36" t="str">
        <f t="shared" si="2"/>
        <v/>
      </c>
      <c r="S19" s="3" t="e">
        <f t="shared" si="3"/>
        <v>#DIV/0!</v>
      </c>
      <c r="T19" s="72"/>
      <c r="U19" s="72"/>
      <c r="V19" s="72"/>
      <c r="W19" s="84"/>
      <c r="X19" s="39" t="str">
        <f t="shared" si="4"/>
        <v/>
      </c>
      <c r="Y19" s="4" t="e">
        <f t="shared" si="5"/>
        <v>#DIV/0!</v>
      </c>
      <c r="Z19" s="88"/>
      <c r="AA19" s="88"/>
      <c r="AB19" s="88"/>
      <c r="AC19" s="91"/>
      <c r="AD19" s="21" t="str">
        <f t="shared" si="6"/>
        <v/>
      </c>
      <c r="AE19" s="69" t="e">
        <f t="shared" si="7"/>
        <v>#DIV/0!</v>
      </c>
      <c r="AF19" s="66" t="str">
        <f t="shared" si="8"/>
        <v/>
      </c>
      <c r="AG19" s="66" t="str">
        <f t="shared" si="9"/>
        <v/>
      </c>
      <c r="AH19" s="67" t="str">
        <f t="shared" si="10"/>
        <v/>
      </c>
    </row>
    <row r="20" spans="2:34">
      <c r="B20" s="19">
        <v>14</v>
      </c>
      <c r="C20" s="610" t="str">
        <f>IF(Inicio!C21="","",Inicio!C21)</f>
        <v/>
      </c>
      <c r="D20" s="611"/>
      <c r="E20" s="611"/>
      <c r="F20" s="611"/>
      <c r="G20" s="611"/>
      <c r="H20" s="611"/>
      <c r="I20" s="611"/>
      <c r="J20" s="611"/>
      <c r="K20" s="612"/>
      <c r="L20" s="14" t="str">
        <f t="shared" si="0"/>
        <v/>
      </c>
      <c r="M20" s="2" t="e">
        <f t="shared" si="1"/>
        <v>#DIV/0!</v>
      </c>
      <c r="N20" s="75"/>
      <c r="O20" s="75"/>
      <c r="P20" s="75"/>
      <c r="Q20" s="78"/>
      <c r="R20" s="36" t="str">
        <f t="shared" si="2"/>
        <v/>
      </c>
      <c r="S20" s="3" t="e">
        <f t="shared" si="3"/>
        <v>#DIV/0!</v>
      </c>
      <c r="T20" s="72"/>
      <c r="U20" s="72"/>
      <c r="V20" s="72"/>
      <c r="W20" s="84"/>
      <c r="X20" s="39" t="str">
        <f t="shared" si="4"/>
        <v/>
      </c>
      <c r="Y20" s="4" t="e">
        <f t="shared" si="5"/>
        <v>#DIV/0!</v>
      </c>
      <c r="Z20" s="88"/>
      <c r="AA20" s="88"/>
      <c r="AB20" s="88"/>
      <c r="AC20" s="91"/>
      <c r="AD20" s="21" t="str">
        <f t="shared" si="6"/>
        <v/>
      </c>
      <c r="AE20" s="69" t="e">
        <f t="shared" si="7"/>
        <v>#DIV/0!</v>
      </c>
      <c r="AF20" s="66" t="str">
        <f t="shared" si="8"/>
        <v/>
      </c>
      <c r="AG20" s="66" t="str">
        <f t="shared" si="9"/>
        <v/>
      </c>
      <c r="AH20" s="67" t="str">
        <f t="shared" si="10"/>
        <v/>
      </c>
    </row>
    <row r="21" spans="2:34">
      <c r="B21" s="19">
        <v>15</v>
      </c>
      <c r="C21" s="613" t="str">
        <f>IF(Inicio!C22="","",Inicio!C22)</f>
        <v/>
      </c>
      <c r="D21" s="614"/>
      <c r="E21" s="614"/>
      <c r="F21" s="614"/>
      <c r="G21" s="614"/>
      <c r="H21" s="614"/>
      <c r="I21" s="614"/>
      <c r="J21" s="614"/>
      <c r="K21" s="615"/>
      <c r="L21" s="14" t="str">
        <f t="shared" si="0"/>
        <v/>
      </c>
      <c r="M21" s="2" t="e">
        <f t="shared" si="1"/>
        <v>#DIV/0!</v>
      </c>
      <c r="N21" s="75"/>
      <c r="O21" s="75"/>
      <c r="P21" s="75"/>
      <c r="Q21" s="78"/>
      <c r="R21" s="36" t="str">
        <f t="shared" si="2"/>
        <v/>
      </c>
      <c r="S21" s="3" t="e">
        <f t="shared" si="3"/>
        <v>#DIV/0!</v>
      </c>
      <c r="T21" s="72"/>
      <c r="U21" s="72"/>
      <c r="V21" s="72"/>
      <c r="W21" s="84"/>
      <c r="X21" s="39" t="str">
        <f t="shared" si="4"/>
        <v/>
      </c>
      <c r="Y21" s="4" t="e">
        <f t="shared" si="5"/>
        <v>#DIV/0!</v>
      </c>
      <c r="Z21" s="88"/>
      <c r="AA21" s="88"/>
      <c r="AB21" s="88"/>
      <c r="AC21" s="91"/>
      <c r="AD21" s="21" t="str">
        <f t="shared" si="6"/>
        <v/>
      </c>
      <c r="AE21" s="69" t="e">
        <f t="shared" si="7"/>
        <v>#DIV/0!</v>
      </c>
      <c r="AF21" s="66" t="str">
        <f t="shared" si="8"/>
        <v/>
      </c>
      <c r="AG21" s="66" t="str">
        <f t="shared" si="9"/>
        <v/>
      </c>
      <c r="AH21" s="67" t="str">
        <f t="shared" si="10"/>
        <v/>
      </c>
    </row>
    <row r="22" spans="2:34">
      <c r="B22" s="19">
        <v>16</v>
      </c>
      <c r="C22" s="610" t="str">
        <f>IF(Inicio!C23="","",Inicio!C23)</f>
        <v/>
      </c>
      <c r="D22" s="611"/>
      <c r="E22" s="611"/>
      <c r="F22" s="611"/>
      <c r="G22" s="611"/>
      <c r="H22" s="611"/>
      <c r="I22" s="611"/>
      <c r="J22" s="611"/>
      <c r="K22" s="612"/>
      <c r="L22" s="14" t="str">
        <f t="shared" si="0"/>
        <v/>
      </c>
      <c r="M22" s="2" t="e">
        <f t="shared" si="1"/>
        <v>#DIV/0!</v>
      </c>
      <c r="N22" s="75"/>
      <c r="O22" s="75"/>
      <c r="P22" s="75"/>
      <c r="Q22" s="78"/>
      <c r="R22" s="36" t="str">
        <f t="shared" si="2"/>
        <v/>
      </c>
      <c r="S22" s="3" t="e">
        <f t="shared" si="3"/>
        <v>#DIV/0!</v>
      </c>
      <c r="T22" s="72"/>
      <c r="U22" s="72"/>
      <c r="V22" s="72"/>
      <c r="W22" s="84"/>
      <c r="X22" s="39" t="str">
        <f t="shared" si="4"/>
        <v/>
      </c>
      <c r="Y22" s="4" t="e">
        <f t="shared" si="5"/>
        <v>#DIV/0!</v>
      </c>
      <c r="Z22" s="88"/>
      <c r="AA22" s="88"/>
      <c r="AB22" s="88"/>
      <c r="AC22" s="91"/>
      <c r="AD22" s="21" t="str">
        <f t="shared" si="6"/>
        <v/>
      </c>
      <c r="AE22" s="69" t="e">
        <f t="shared" si="7"/>
        <v>#DIV/0!</v>
      </c>
      <c r="AF22" s="66" t="str">
        <f t="shared" si="8"/>
        <v/>
      </c>
      <c r="AG22" s="66" t="str">
        <f t="shared" si="9"/>
        <v/>
      </c>
      <c r="AH22" s="67" t="str">
        <f t="shared" si="10"/>
        <v/>
      </c>
    </row>
    <row r="23" spans="2:34">
      <c r="B23" s="19">
        <v>17</v>
      </c>
      <c r="C23" s="613" t="str">
        <f>IF(Inicio!C24="","",Inicio!C24)</f>
        <v/>
      </c>
      <c r="D23" s="614"/>
      <c r="E23" s="614"/>
      <c r="F23" s="614"/>
      <c r="G23" s="614"/>
      <c r="H23" s="614"/>
      <c r="I23" s="614"/>
      <c r="J23" s="614"/>
      <c r="K23" s="615"/>
      <c r="L23" s="14" t="str">
        <f t="shared" si="0"/>
        <v/>
      </c>
      <c r="M23" s="2" t="e">
        <f t="shared" si="1"/>
        <v>#DIV/0!</v>
      </c>
      <c r="N23" s="75"/>
      <c r="O23" s="75"/>
      <c r="P23" s="75"/>
      <c r="Q23" s="78"/>
      <c r="R23" s="36" t="str">
        <f t="shared" si="2"/>
        <v/>
      </c>
      <c r="S23" s="3" t="e">
        <f t="shared" si="3"/>
        <v>#DIV/0!</v>
      </c>
      <c r="T23" s="72"/>
      <c r="U23" s="72"/>
      <c r="V23" s="72"/>
      <c r="W23" s="84"/>
      <c r="X23" s="39" t="str">
        <f t="shared" si="4"/>
        <v/>
      </c>
      <c r="Y23" s="4" t="e">
        <f t="shared" si="5"/>
        <v>#DIV/0!</v>
      </c>
      <c r="Z23" s="88"/>
      <c r="AA23" s="88"/>
      <c r="AB23" s="88"/>
      <c r="AC23" s="91"/>
      <c r="AD23" s="21" t="str">
        <f t="shared" si="6"/>
        <v/>
      </c>
      <c r="AE23" s="69" t="e">
        <f t="shared" si="7"/>
        <v>#DIV/0!</v>
      </c>
      <c r="AF23" s="66" t="str">
        <f t="shared" si="8"/>
        <v/>
      </c>
      <c r="AG23" s="66" t="str">
        <f t="shared" si="9"/>
        <v/>
      </c>
      <c r="AH23" s="67" t="str">
        <f t="shared" si="10"/>
        <v/>
      </c>
    </row>
    <row r="24" spans="2:34">
      <c r="B24" s="19">
        <v>18</v>
      </c>
      <c r="C24" s="610" t="str">
        <f>IF(Inicio!C25="","",Inicio!C25)</f>
        <v/>
      </c>
      <c r="D24" s="611"/>
      <c r="E24" s="611"/>
      <c r="F24" s="611"/>
      <c r="G24" s="611"/>
      <c r="H24" s="611"/>
      <c r="I24" s="611"/>
      <c r="J24" s="611"/>
      <c r="K24" s="612"/>
      <c r="L24" s="14" t="str">
        <f t="shared" si="0"/>
        <v/>
      </c>
      <c r="M24" s="2" t="e">
        <f t="shared" si="1"/>
        <v>#DIV/0!</v>
      </c>
      <c r="N24" s="75"/>
      <c r="O24" s="75"/>
      <c r="P24" s="75"/>
      <c r="Q24" s="78"/>
      <c r="R24" s="36" t="str">
        <f t="shared" si="2"/>
        <v/>
      </c>
      <c r="S24" s="3" t="e">
        <f t="shared" si="3"/>
        <v>#DIV/0!</v>
      </c>
      <c r="T24" s="72"/>
      <c r="U24" s="72"/>
      <c r="V24" s="72"/>
      <c r="W24" s="84"/>
      <c r="X24" s="39" t="str">
        <f t="shared" si="4"/>
        <v/>
      </c>
      <c r="Y24" s="4" t="e">
        <f t="shared" si="5"/>
        <v>#DIV/0!</v>
      </c>
      <c r="Z24" s="88"/>
      <c r="AA24" s="88"/>
      <c r="AB24" s="88"/>
      <c r="AC24" s="91"/>
      <c r="AD24" s="21" t="str">
        <f t="shared" si="6"/>
        <v/>
      </c>
      <c r="AE24" s="69" t="e">
        <f t="shared" si="7"/>
        <v>#DIV/0!</v>
      </c>
      <c r="AF24" s="66" t="str">
        <f t="shared" si="8"/>
        <v/>
      </c>
      <c r="AG24" s="66" t="str">
        <f t="shared" si="9"/>
        <v/>
      </c>
      <c r="AH24" s="67" t="str">
        <f t="shared" si="10"/>
        <v/>
      </c>
    </row>
    <row r="25" spans="2:34">
      <c r="B25" s="19">
        <v>19</v>
      </c>
      <c r="C25" s="613" t="str">
        <f>IF(Inicio!C26="","",Inicio!C26)</f>
        <v/>
      </c>
      <c r="D25" s="614"/>
      <c r="E25" s="614"/>
      <c r="F25" s="614"/>
      <c r="G25" s="614"/>
      <c r="H25" s="614"/>
      <c r="I25" s="614"/>
      <c r="J25" s="614"/>
      <c r="K25" s="615"/>
      <c r="L25" s="14" t="str">
        <f t="shared" si="0"/>
        <v/>
      </c>
      <c r="M25" s="2" t="e">
        <f t="shared" si="1"/>
        <v>#DIV/0!</v>
      </c>
      <c r="N25" s="75"/>
      <c r="O25" s="75"/>
      <c r="P25" s="75"/>
      <c r="Q25" s="78"/>
      <c r="R25" s="36" t="str">
        <f t="shared" si="2"/>
        <v/>
      </c>
      <c r="S25" s="3" t="e">
        <f t="shared" si="3"/>
        <v>#DIV/0!</v>
      </c>
      <c r="T25" s="72"/>
      <c r="U25" s="72"/>
      <c r="V25" s="72"/>
      <c r="W25" s="84"/>
      <c r="X25" s="39" t="str">
        <f t="shared" si="4"/>
        <v/>
      </c>
      <c r="Y25" s="4" t="e">
        <f t="shared" si="5"/>
        <v>#DIV/0!</v>
      </c>
      <c r="Z25" s="88"/>
      <c r="AA25" s="88"/>
      <c r="AB25" s="88"/>
      <c r="AC25" s="91"/>
      <c r="AD25" s="21" t="str">
        <f t="shared" si="6"/>
        <v/>
      </c>
      <c r="AE25" s="69" t="e">
        <f t="shared" si="7"/>
        <v>#DIV/0!</v>
      </c>
      <c r="AF25" s="66" t="str">
        <f t="shared" si="8"/>
        <v/>
      </c>
      <c r="AG25" s="66" t="str">
        <f t="shared" si="9"/>
        <v/>
      </c>
      <c r="AH25" s="67" t="str">
        <f t="shared" si="10"/>
        <v/>
      </c>
    </row>
    <row r="26" spans="2:34">
      <c r="B26" s="19">
        <v>20</v>
      </c>
      <c r="C26" s="610" t="str">
        <f>IF(Inicio!C27="","",Inicio!C27)</f>
        <v/>
      </c>
      <c r="D26" s="611"/>
      <c r="E26" s="611"/>
      <c r="F26" s="611"/>
      <c r="G26" s="611"/>
      <c r="H26" s="611"/>
      <c r="I26" s="611"/>
      <c r="J26" s="611"/>
      <c r="K26" s="612"/>
      <c r="L26" s="14" t="str">
        <f t="shared" si="0"/>
        <v/>
      </c>
      <c r="M26" s="2" t="e">
        <f t="shared" si="1"/>
        <v>#DIV/0!</v>
      </c>
      <c r="N26" s="75"/>
      <c r="O26" s="75"/>
      <c r="P26" s="75"/>
      <c r="Q26" s="78"/>
      <c r="R26" s="36" t="str">
        <f t="shared" si="2"/>
        <v/>
      </c>
      <c r="S26" s="3" t="e">
        <f t="shared" si="3"/>
        <v>#DIV/0!</v>
      </c>
      <c r="T26" s="72"/>
      <c r="U26" s="72"/>
      <c r="V26" s="72"/>
      <c r="W26" s="84"/>
      <c r="X26" s="39" t="str">
        <f t="shared" si="4"/>
        <v/>
      </c>
      <c r="Y26" s="4" t="e">
        <f t="shared" si="5"/>
        <v>#DIV/0!</v>
      </c>
      <c r="Z26" s="88"/>
      <c r="AA26" s="88"/>
      <c r="AB26" s="88"/>
      <c r="AC26" s="91"/>
      <c r="AD26" s="21" t="str">
        <f t="shared" si="6"/>
        <v/>
      </c>
      <c r="AE26" s="69" t="e">
        <f t="shared" si="7"/>
        <v>#DIV/0!</v>
      </c>
      <c r="AF26" s="66" t="str">
        <f t="shared" si="8"/>
        <v/>
      </c>
      <c r="AG26" s="66" t="str">
        <f t="shared" si="9"/>
        <v/>
      </c>
      <c r="AH26" s="67" t="str">
        <f t="shared" si="10"/>
        <v/>
      </c>
    </row>
    <row r="27" spans="2:34">
      <c r="B27" s="19">
        <v>21</v>
      </c>
      <c r="C27" s="613" t="str">
        <f>IF(Inicio!C28="","",Inicio!C28)</f>
        <v/>
      </c>
      <c r="D27" s="614"/>
      <c r="E27" s="614"/>
      <c r="F27" s="614"/>
      <c r="G27" s="614"/>
      <c r="H27" s="614"/>
      <c r="I27" s="614"/>
      <c r="J27" s="614"/>
      <c r="K27" s="615"/>
      <c r="L27" s="14" t="str">
        <f t="shared" si="0"/>
        <v/>
      </c>
      <c r="M27" s="2" t="e">
        <f t="shared" si="1"/>
        <v>#DIV/0!</v>
      </c>
      <c r="N27" s="75"/>
      <c r="O27" s="75"/>
      <c r="P27" s="75"/>
      <c r="Q27" s="78"/>
      <c r="R27" s="36" t="str">
        <f t="shared" si="2"/>
        <v/>
      </c>
      <c r="S27" s="3" t="e">
        <f t="shared" si="3"/>
        <v>#DIV/0!</v>
      </c>
      <c r="T27" s="72"/>
      <c r="U27" s="72"/>
      <c r="V27" s="72"/>
      <c r="W27" s="84"/>
      <c r="X27" s="39" t="str">
        <f t="shared" si="4"/>
        <v/>
      </c>
      <c r="Y27" s="4" t="e">
        <f t="shared" si="5"/>
        <v>#DIV/0!</v>
      </c>
      <c r="Z27" s="88"/>
      <c r="AA27" s="88"/>
      <c r="AB27" s="88"/>
      <c r="AC27" s="91"/>
      <c r="AD27" s="21" t="str">
        <f t="shared" si="6"/>
        <v/>
      </c>
      <c r="AE27" s="69" t="e">
        <f t="shared" si="7"/>
        <v>#DIV/0!</v>
      </c>
      <c r="AF27" s="66" t="str">
        <f t="shared" si="8"/>
        <v/>
      </c>
      <c r="AG27" s="66" t="str">
        <f t="shared" si="9"/>
        <v/>
      </c>
      <c r="AH27" s="67" t="str">
        <f t="shared" si="10"/>
        <v/>
      </c>
    </row>
    <row r="28" spans="2:34">
      <c r="B28" s="19">
        <v>22</v>
      </c>
      <c r="C28" s="610" t="str">
        <f>IF(Inicio!C29="","",Inicio!C29)</f>
        <v/>
      </c>
      <c r="D28" s="611"/>
      <c r="E28" s="611"/>
      <c r="F28" s="611"/>
      <c r="G28" s="611"/>
      <c r="H28" s="611"/>
      <c r="I28" s="611"/>
      <c r="J28" s="611"/>
      <c r="K28" s="612"/>
      <c r="L28" s="14" t="str">
        <f t="shared" si="0"/>
        <v/>
      </c>
      <c r="M28" s="2" t="e">
        <f t="shared" si="1"/>
        <v>#DIV/0!</v>
      </c>
      <c r="N28" s="75"/>
      <c r="O28" s="75"/>
      <c r="P28" s="75"/>
      <c r="Q28" s="78"/>
      <c r="R28" s="36" t="str">
        <f t="shared" si="2"/>
        <v/>
      </c>
      <c r="S28" s="3" t="e">
        <f t="shared" si="3"/>
        <v>#DIV/0!</v>
      </c>
      <c r="T28" s="72"/>
      <c r="U28" s="72"/>
      <c r="V28" s="72"/>
      <c r="W28" s="84"/>
      <c r="X28" s="39" t="str">
        <f t="shared" si="4"/>
        <v/>
      </c>
      <c r="Y28" s="4" t="e">
        <f t="shared" si="5"/>
        <v>#DIV/0!</v>
      </c>
      <c r="Z28" s="88"/>
      <c r="AA28" s="88"/>
      <c r="AB28" s="88"/>
      <c r="AC28" s="91"/>
      <c r="AD28" s="21" t="str">
        <f t="shared" si="6"/>
        <v/>
      </c>
      <c r="AE28" s="69" t="e">
        <f t="shared" si="7"/>
        <v>#DIV/0!</v>
      </c>
      <c r="AF28" s="66" t="str">
        <f t="shared" si="8"/>
        <v/>
      </c>
      <c r="AG28" s="66" t="str">
        <f t="shared" si="9"/>
        <v/>
      </c>
      <c r="AH28" s="67" t="str">
        <f t="shared" si="10"/>
        <v/>
      </c>
    </row>
    <row r="29" spans="2:34">
      <c r="B29" s="19">
        <v>23</v>
      </c>
      <c r="C29" s="613" t="str">
        <f>IF(Inicio!C30="","",Inicio!C30)</f>
        <v/>
      </c>
      <c r="D29" s="614"/>
      <c r="E29" s="614"/>
      <c r="F29" s="614"/>
      <c r="G29" s="614"/>
      <c r="H29" s="614"/>
      <c r="I29" s="614"/>
      <c r="J29" s="614"/>
      <c r="K29" s="615"/>
      <c r="L29" s="14" t="str">
        <f t="shared" si="0"/>
        <v/>
      </c>
      <c r="M29" s="2" t="e">
        <f t="shared" si="1"/>
        <v>#DIV/0!</v>
      </c>
      <c r="N29" s="75"/>
      <c r="O29" s="75"/>
      <c r="P29" s="75"/>
      <c r="Q29" s="78"/>
      <c r="R29" s="36" t="str">
        <f t="shared" si="2"/>
        <v/>
      </c>
      <c r="S29" s="3" t="e">
        <f t="shared" si="3"/>
        <v>#DIV/0!</v>
      </c>
      <c r="T29" s="72"/>
      <c r="U29" s="72"/>
      <c r="V29" s="72"/>
      <c r="W29" s="84"/>
      <c r="X29" s="39" t="str">
        <f t="shared" si="4"/>
        <v/>
      </c>
      <c r="Y29" s="4" t="e">
        <f t="shared" si="5"/>
        <v>#DIV/0!</v>
      </c>
      <c r="Z29" s="88"/>
      <c r="AA29" s="88"/>
      <c r="AB29" s="88"/>
      <c r="AC29" s="91"/>
      <c r="AD29" s="21" t="str">
        <f t="shared" si="6"/>
        <v/>
      </c>
      <c r="AE29" s="69" t="e">
        <f t="shared" si="7"/>
        <v>#DIV/0!</v>
      </c>
      <c r="AF29" s="66" t="str">
        <f t="shared" si="8"/>
        <v/>
      </c>
      <c r="AG29" s="66" t="str">
        <f t="shared" si="9"/>
        <v/>
      </c>
      <c r="AH29" s="67" t="str">
        <f t="shared" si="10"/>
        <v/>
      </c>
    </row>
    <row r="30" spans="2:34">
      <c r="B30" s="19">
        <v>24</v>
      </c>
      <c r="C30" s="610" t="str">
        <f>IF(Inicio!C31="","",Inicio!C31)</f>
        <v/>
      </c>
      <c r="D30" s="611"/>
      <c r="E30" s="611"/>
      <c r="F30" s="611"/>
      <c r="G30" s="611"/>
      <c r="H30" s="611"/>
      <c r="I30" s="611"/>
      <c r="J30" s="611"/>
      <c r="K30" s="612"/>
      <c r="L30" s="14" t="str">
        <f t="shared" si="0"/>
        <v/>
      </c>
      <c r="M30" s="2" t="e">
        <f t="shared" si="1"/>
        <v>#DIV/0!</v>
      </c>
      <c r="N30" s="75"/>
      <c r="O30" s="75"/>
      <c r="P30" s="75"/>
      <c r="Q30" s="78"/>
      <c r="R30" s="36" t="str">
        <f t="shared" si="2"/>
        <v/>
      </c>
      <c r="S30" s="3" t="e">
        <f t="shared" si="3"/>
        <v>#DIV/0!</v>
      </c>
      <c r="T30" s="72"/>
      <c r="U30" s="72"/>
      <c r="V30" s="72"/>
      <c r="W30" s="84"/>
      <c r="X30" s="39" t="str">
        <f t="shared" si="4"/>
        <v/>
      </c>
      <c r="Y30" s="4" t="e">
        <f t="shared" si="5"/>
        <v>#DIV/0!</v>
      </c>
      <c r="Z30" s="88"/>
      <c r="AA30" s="88"/>
      <c r="AB30" s="88"/>
      <c r="AC30" s="91"/>
      <c r="AD30" s="21" t="str">
        <f t="shared" si="6"/>
        <v/>
      </c>
      <c r="AE30" s="69" t="e">
        <f t="shared" si="7"/>
        <v>#DIV/0!</v>
      </c>
      <c r="AF30" s="66" t="str">
        <f t="shared" si="8"/>
        <v/>
      </c>
      <c r="AG30" s="66" t="str">
        <f t="shared" si="9"/>
        <v/>
      </c>
      <c r="AH30" s="67" t="str">
        <f t="shared" si="10"/>
        <v/>
      </c>
    </row>
    <row r="31" spans="2:34">
      <c r="B31" s="19">
        <v>25</v>
      </c>
      <c r="C31" s="613" t="str">
        <f>IF(Inicio!C32="","",Inicio!C32)</f>
        <v/>
      </c>
      <c r="D31" s="614"/>
      <c r="E31" s="614"/>
      <c r="F31" s="614"/>
      <c r="G31" s="614"/>
      <c r="H31" s="614"/>
      <c r="I31" s="614"/>
      <c r="J31" s="614"/>
      <c r="K31" s="615"/>
      <c r="L31" s="14" t="str">
        <f t="shared" si="0"/>
        <v/>
      </c>
      <c r="M31" s="2" t="e">
        <f t="shared" si="1"/>
        <v>#DIV/0!</v>
      </c>
      <c r="N31" s="75"/>
      <c r="O31" s="75"/>
      <c r="P31" s="75"/>
      <c r="Q31" s="78"/>
      <c r="R31" s="36" t="str">
        <f t="shared" si="2"/>
        <v/>
      </c>
      <c r="S31" s="3" t="e">
        <f t="shared" si="3"/>
        <v>#DIV/0!</v>
      </c>
      <c r="T31" s="72"/>
      <c r="U31" s="72"/>
      <c r="V31" s="72"/>
      <c r="W31" s="84"/>
      <c r="X31" s="39" t="str">
        <f t="shared" si="4"/>
        <v/>
      </c>
      <c r="Y31" s="4" t="e">
        <f t="shared" si="5"/>
        <v>#DIV/0!</v>
      </c>
      <c r="Z31" s="88"/>
      <c r="AA31" s="88"/>
      <c r="AB31" s="88"/>
      <c r="AC31" s="91"/>
      <c r="AD31" s="21" t="str">
        <f t="shared" si="6"/>
        <v/>
      </c>
      <c r="AE31" s="69" t="e">
        <f t="shared" si="7"/>
        <v>#DIV/0!</v>
      </c>
      <c r="AF31" s="66" t="str">
        <f t="shared" si="8"/>
        <v/>
      </c>
      <c r="AG31" s="66" t="str">
        <f t="shared" si="9"/>
        <v/>
      </c>
      <c r="AH31" s="67" t="str">
        <f t="shared" si="10"/>
        <v/>
      </c>
    </row>
    <row r="32" spans="2:34">
      <c r="B32" s="19">
        <v>26</v>
      </c>
      <c r="C32" s="610" t="str">
        <f>IF(Inicio!C33="","",Inicio!C33)</f>
        <v/>
      </c>
      <c r="D32" s="611"/>
      <c r="E32" s="611"/>
      <c r="F32" s="611"/>
      <c r="G32" s="611"/>
      <c r="H32" s="611"/>
      <c r="I32" s="611"/>
      <c r="J32" s="611"/>
      <c r="K32" s="612"/>
      <c r="L32" s="14" t="str">
        <f t="shared" si="0"/>
        <v/>
      </c>
      <c r="M32" s="2" t="e">
        <f t="shared" si="1"/>
        <v>#DIV/0!</v>
      </c>
      <c r="N32" s="75"/>
      <c r="O32" s="75"/>
      <c r="P32" s="75"/>
      <c r="Q32" s="78"/>
      <c r="R32" s="36" t="str">
        <f t="shared" si="2"/>
        <v/>
      </c>
      <c r="S32" s="3" t="e">
        <f t="shared" si="3"/>
        <v>#DIV/0!</v>
      </c>
      <c r="T32" s="72"/>
      <c r="U32" s="72"/>
      <c r="V32" s="72"/>
      <c r="W32" s="84"/>
      <c r="X32" s="39" t="str">
        <f t="shared" si="4"/>
        <v/>
      </c>
      <c r="Y32" s="4" t="e">
        <f t="shared" si="5"/>
        <v>#DIV/0!</v>
      </c>
      <c r="Z32" s="88"/>
      <c r="AA32" s="88"/>
      <c r="AB32" s="88"/>
      <c r="AC32" s="91"/>
      <c r="AD32" s="21" t="str">
        <f t="shared" si="6"/>
        <v/>
      </c>
      <c r="AE32" s="69" t="e">
        <f t="shared" si="7"/>
        <v>#DIV/0!</v>
      </c>
      <c r="AF32" s="66" t="str">
        <f t="shared" si="8"/>
        <v/>
      </c>
      <c r="AG32" s="66" t="str">
        <f t="shared" si="9"/>
        <v/>
      </c>
      <c r="AH32" s="67" t="str">
        <f t="shared" si="10"/>
        <v/>
      </c>
    </row>
    <row r="33" spans="2:34">
      <c r="B33" s="19">
        <v>27</v>
      </c>
      <c r="C33" s="613" t="str">
        <f>IF(Inicio!C34="","",Inicio!C34)</f>
        <v/>
      </c>
      <c r="D33" s="614"/>
      <c r="E33" s="614"/>
      <c r="F33" s="614"/>
      <c r="G33" s="614"/>
      <c r="H33" s="614"/>
      <c r="I33" s="614"/>
      <c r="J33" s="614"/>
      <c r="K33" s="615"/>
      <c r="L33" s="14" t="str">
        <f t="shared" si="0"/>
        <v/>
      </c>
      <c r="M33" s="2" t="e">
        <f t="shared" si="1"/>
        <v>#DIV/0!</v>
      </c>
      <c r="N33" s="75"/>
      <c r="O33" s="75"/>
      <c r="P33" s="75"/>
      <c r="Q33" s="78"/>
      <c r="R33" s="36" t="str">
        <f t="shared" si="2"/>
        <v/>
      </c>
      <c r="S33" s="3" t="e">
        <f t="shared" si="3"/>
        <v>#DIV/0!</v>
      </c>
      <c r="T33" s="72"/>
      <c r="U33" s="72"/>
      <c r="V33" s="72"/>
      <c r="W33" s="84"/>
      <c r="X33" s="39" t="str">
        <f t="shared" si="4"/>
        <v/>
      </c>
      <c r="Y33" s="4" t="e">
        <f t="shared" si="5"/>
        <v>#DIV/0!</v>
      </c>
      <c r="Z33" s="88"/>
      <c r="AA33" s="88"/>
      <c r="AB33" s="88"/>
      <c r="AC33" s="91"/>
      <c r="AD33" s="21" t="str">
        <f t="shared" si="6"/>
        <v/>
      </c>
      <c r="AE33" s="69" t="e">
        <f t="shared" si="7"/>
        <v>#DIV/0!</v>
      </c>
      <c r="AF33" s="66" t="str">
        <f t="shared" si="8"/>
        <v/>
      </c>
      <c r="AG33" s="66" t="str">
        <f t="shared" si="9"/>
        <v/>
      </c>
      <c r="AH33" s="67" t="str">
        <f t="shared" si="10"/>
        <v/>
      </c>
    </row>
    <row r="34" spans="2:34">
      <c r="B34" s="19">
        <v>28</v>
      </c>
      <c r="C34" s="610" t="str">
        <f>IF(Inicio!C35="","",Inicio!C35)</f>
        <v/>
      </c>
      <c r="D34" s="611"/>
      <c r="E34" s="611"/>
      <c r="F34" s="611"/>
      <c r="G34" s="611"/>
      <c r="H34" s="611"/>
      <c r="I34" s="611"/>
      <c r="J34" s="611"/>
      <c r="K34" s="612"/>
      <c r="L34" s="14" t="str">
        <f t="shared" si="0"/>
        <v/>
      </c>
      <c r="M34" s="2" t="e">
        <f t="shared" si="1"/>
        <v>#DIV/0!</v>
      </c>
      <c r="N34" s="75"/>
      <c r="O34" s="75"/>
      <c r="P34" s="75"/>
      <c r="Q34" s="78"/>
      <c r="R34" s="36" t="str">
        <f t="shared" si="2"/>
        <v/>
      </c>
      <c r="S34" s="3" t="e">
        <f t="shared" si="3"/>
        <v>#DIV/0!</v>
      </c>
      <c r="T34" s="72"/>
      <c r="U34" s="72"/>
      <c r="V34" s="72"/>
      <c r="W34" s="84"/>
      <c r="X34" s="39" t="str">
        <f t="shared" si="4"/>
        <v/>
      </c>
      <c r="Y34" s="4" t="e">
        <f t="shared" si="5"/>
        <v>#DIV/0!</v>
      </c>
      <c r="Z34" s="88"/>
      <c r="AA34" s="88"/>
      <c r="AB34" s="88"/>
      <c r="AC34" s="91"/>
      <c r="AD34" s="21" t="str">
        <f t="shared" si="6"/>
        <v/>
      </c>
      <c r="AE34" s="69" t="e">
        <f t="shared" si="7"/>
        <v>#DIV/0!</v>
      </c>
      <c r="AF34" s="66" t="str">
        <f t="shared" si="8"/>
        <v/>
      </c>
      <c r="AG34" s="66" t="str">
        <f t="shared" si="9"/>
        <v/>
      </c>
      <c r="AH34" s="67" t="str">
        <f t="shared" si="10"/>
        <v/>
      </c>
    </row>
    <row r="35" spans="2:34">
      <c r="B35" s="19">
        <v>29</v>
      </c>
      <c r="C35" s="613" t="str">
        <f>IF(Inicio!C36="","",Inicio!C36)</f>
        <v/>
      </c>
      <c r="D35" s="614"/>
      <c r="E35" s="614"/>
      <c r="F35" s="614"/>
      <c r="G35" s="614"/>
      <c r="H35" s="614"/>
      <c r="I35" s="614"/>
      <c r="J35" s="614"/>
      <c r="K35" s="615"/>
      <c r="L35" s="14" t="str">
        <f t="shared" si="0"/>
        <v/>
      </c>
      <c r="M35" s="2" t="e">
        <f t="shared" si="1"/>
        <v>#DIV/0!</v>
      </c>
      <c r="N35" s="75"/>
      <c r="O35" s="75"/>
      <c r="P35" s="75"/>
      <c r="Q35" s="78"/>
      <c r="R35" s="36" t="str">
        <f t="shared" si="2"/>
        <v/>
      </c>
      <c r="S35" s="3" t="e">
        <f t="shared" si="3"/>
        <v>#DIV/0!</v>
      </c>
      <c r="T35" s="72"/>
      <c r="U35" s="72"/>
      <c r="V35" s="72"/>
      <c r="W35" s="84"/>
      <c r="X35" s="39" t="str">
        <f t="shared" si="4"/>
        <v/>
      </c>
      <c r="Y35" s="4" t="e">
        <f t="shared" si="5"/>
        <v>#DIV/0!</v>
      </c>
      <c r="Z35" s="88"/>
      <c r="AA35" s="88"/>
      <c r="AB35" s="88"/>
      <c r="AC35" s="91"/>
      <c r="AD35" s="21" t="str">
        <f t="shared" si="6"/>
        <v/>
      </c>
      <c r="AE35" s="69" t="e">
        <f t="shared" si="7"/>
        <v>#DIV/0!</v>
      </c>
      <c r="AF35" s="66" t="str">
        <f t="shared" si="8"/>
        <v/>
      </c>
      <c r="AG35" s="66" t="str">
        <f t="shared" si="9"/>
        <v/>
      </c>
      <c r="AH35" s="67" t="str">
        <f t="shared" si="10"/>
        <v/>
      </c>
    </row>
    <row r="36" spans="2:34">
      <c r="B36" s="19">
        <v>30</v>
      </c>
      <c r="C36" s="610" t="str">
        <f>IF(Inicio!C37="","",Inicio!C37)</f>
        <v/>
      </c>
      <c r="D36" s="611"/>
      <c r="E36" s="611"/>
      <c r="F36" s="611"/>
      <c r="G36" s="611"/>
      <c r="H36" s="611"/>
      <c r="I36" s="611"/>
      <c r="J36" s="611"/>
      <c r="K36" s="612"/>
      <c r="L36" s="14" t="str">
        <f t="shared" si="0"/>
        <v/>
      </c>
      <c r="M36" s="2" t="e">
        <f t="shared" si="1"/>
        <v>#DIV/0!</v>
      </c>
      <c r="N36" s="75"/>
      <c r="O36" s="75"/>
      <c r="P36" s="75"/>
      <c r="Q36" s="78"/>
      <c r="R36" s="36" t="str">
        <f t="shared" si="2"/>
        <v/>
      </c>
      <c r="S36" s="3" t="e">
        <f t="shared" si="3"/>
        <v>#DIV/0!</v>
      </c>
      <c r="T36" s="72"/>
      <c r="U36" s="72"/>
      <c r="V36" s="72"/>
      <c r="W36" s="84"/>
      <c r="X36" s="39" t="str">
        <f t="shared" si="4"/>
        <v/>
      </c>
      <c r="Y36" s="4" t="e">
        <f t="shared" si="5"/>
        <v>#DIV/0!</v>
      </c>
      <c r="Z36" s="88"/>
      <c r="AA36" s="88"/>
      <c r="AB36" s="88"/>
      <c r="AC36" s="91"/>
      <c r="AD36" s="21" t="str">
        <f t="shared" si="6"/>
        <v/>
      </c>
      <c r="AE36" s="69" t="e">
        <f t="shared" si="7"/>
        <v>#DIV/0!</v>
      </c>
      <c r="AF36" s="66" t="str">
        <f t="shared" si="8"/>
        <v/>
      </c>
      <c r="AG36" s="66" t="str">
        <f t="shared" si="9"/>
        <v/>
      </c>
      <c r="AH36" s="67" t="str">
        <f t="shared" si="10"/>
        <v/>
      </c>
    </row>
    <row r="37" spans="2:34">
      <c r="B37" s="19">
        <v>31</v>
      </c>
      <c r="C37" s="613" t="str">
        <f>IF(Inicio!C38="","",Inicio!C38)</f>
        <v/>
      </c>
      <c r="D37" s="614"/>
      <c r="E37" s="614"/>
      <c r="F37" s="614"/>
      <c r="G37" s="614"/>
      <c r="H37" s="614"/>
      <c r="I37" s="614"/>
      <c r="J37" s="614"/>
      <c r="K37" s="615"/>
      <c r="L37" s="14" t="str">
        <f t="shared" si="0"/>
        <v/>
      </c>
      <c r="M37" s="2" t="e">
        <f t="shared" si="1"/>
        <v>#DIV/0!</v>
      </c>
      <c r="N37" s="75"/>
      <c r="O37" s="75"/>
      <c r="P37" s="75"/>
      <c r="Q37" s="78"/>
      <c r="R37" s="36" t="str">
        <f t="shared" si="2"/>
        <v/>
      </c>
      <c r="S37" s="3" t="e">
        <f t="shared" si="3"/>
        <v>#DIV/0!</v>
      </c>
      <c r="T37" s="72"/>
      <c r="U37" s="72"/>
      <c r="V37" s="72"/>
      <c r="W37" s="84"/>
      <c r="X37" s="39" t="str">
        <f t="shared" si="4"/>
        <v/>
      </c>
      <c r="Y37" s="4" t="e">
        <f t="shared" si="5"/>
        <v>#DIV/0!</v>
      </c>
      <c r="Z37" s="88"/>
      <c r="AA37" s="88"/>
      <c r="AB37" s="88"/>
      <c r="AC37" s="91"/>
      <c r="AD37" s="21" t="str">
        <f>IFERROR(AE37,"")</f>
        <v/>
      </c>
      <c r="AE37" s="69" t="e">
        <f t="shared" si="7"/>
        <v>#DIV/0!</v>
      </c>
      <c r="AF37" s="66" t="str">
        <f t="shared" si="8"/>
        <v/>
      </c>
      <c r="AG37" s="66" t="str">
        <f t="shared" si="9"/>
        <v/>
      </c>
      <c r="AH37" s="67" t="str">
        <f t="shared" si="10"/>
        <v/>
      </c>
    </row>
    <row r="38" spans="2:34">
      <c r="B38" s="19">
        <v>32</v>
      </c>
      <c r="C38" s="610" t="str">
        <f>IF(Inicio!C39="","",Inicio!C39)</f>
        <v/>
      </c>
      <c r="D38" s="611"/>
      <c r="E38" s="611"/>
      <c r="F38" s="611"/>
      <c r="G38" s="611"/>
      <c r="H38" s="611"/>
      <c r="I38" s="611"/>
      <c r="J38" s="611"/>
      <c r="K38" s="612"/>
      <c r="L38" s="14" t="str">
        <f t="shared" si="0"/>
        <v/>
      </c>
      <c r="M38" s="2" t="e">
        <f t="shared" si="1"/>
        <v>#DIV/0!</v>
      </c>
      <c r="N38" s="75"/>
      <c r="O38" s="75"/>
      <c r="P38" s="75"/>
      <c r="Q38" s="78"/>
      <c r="R38" s="36" t="str">
        <f t="shared" si="2"/>
        <v/>
      </c>
      <c r="S38" s="3" t="e">
        <f t="shared" si="3"/>
        <v>#DIV/0!</v>
      </c>
      <c r="T38" s="72"/>
      <c r="U38" s="72"/>
      <c r="V38" s="72"/>
      <c r="W38" s="84"/>
      <c r="X38" s="39" t="str">
        <f t="shared" si="4"/>
        <v/>
      </c>
      <c r="Y38" s="4" t="e">
        <f t="shared" si="5"/>
        <v>#DIV/0!</v>
      </c>
      <c r="Z38" s="88"/>
      <c r="AA38" s="88"/>
      <c r="AB38" s="88"/>
      <c r="AC38" s="91"/>
      <c r="AD38" s="21" t="str">
        <f t="shared" si="6"/>
        <v/>
      </c>
      <c r="AE38" s="69" t="e">
        <f t="shared" si="7"/>
        <v>#DIV/0!</v>
      </c>
      <c r="AF38" s="66" t="str">
        <f t="shared" si="8"/>
        <v/>
      </c>
      <c r="AG38" s="66" t="str">
        <f t="shared" si="9"/>
        <v/>
      </c>
      <c r="AH38" s="67" t="str">
        <f t="shared" si="10"/>
        <v/>
      </c>
    </row>
    <row r="39" spans="2:34">
      <c r="B39" s="19">
        <v>33</v>
      </c>
      <c r="C39" s="613" t="str">
        <f>IF(Inicio!C40="","",Inicio!C40)</f>
        <v/>
      </c>
      <c r="D39" s="614"/>
      <c r="E39" s="614"/>
      <c r="F39" s="614"/>
      <c r="G39" s="614"/>
      <c r="H39" s="614"/>
      <c r="I39" s="614"/>
      <c r="J39" s="614"/>
      <c r="K39" s="615"/>
      <c r="L39" s="14" t="str">
        <f t="shared" si="0"/>
        <v/>
      </c>
      <c r="M39" s="2" t="e">
        <f t="shared" si="1"/>
        <v>#DIV/0!</v>
      </c>
      <c r="N39" s="75"/>
      <c r="O39" s="75"/>
      <c r="P39" s="75"/>
      <c r="Q39" s="78"/>
      <c r="R39" s="36" t="str">
        <f t="shared" si="2"/>
        <v/>
      </c>
      <c r="S39" s="3" t="e">
        <f t="shared" si="3"/>
        <v>#DIV/0!</v>
      </c>
      <c r="T39" s="72"/>
      <c r="U39" s="72"/>
      <c r="V39" s="72"/>
      <c r="W39" s="84"/>
      <c r="X39" s="39" t="str">
        <f t="shared" si="4"/>
        <v/>
      </c>
      <c r="Y39" s="4" t="e">
        <f t="shared" si="5"/>
        <v>#DIV/0!</v>
      </c>
      <c r="Z39" s="88"/>
      <c r="AA39" s="88"/>
      <c r="AB39" s="88"/>
      <c r="AC39" s="91"/>
      <c r="AD39" s="21" t="str">
        <f t="shared" si="6"/>
        <v/>
      </c>
      <c r="AE39" s="69" t="e">
        <f t="shared" si="7"/>
        <v>#DIV/0!</v>
      </c>
      <c r="AF39" s="66" t="str">
        <f t="shared" si="8"/>
        <v/>
      </c>
      <c r="AG39" s="66" t="str">
        <f t="shared" si="9"/>
        <v/>
      </c>
      <c r="AH39" s="67" t="str">
        <f t="shared" si="10"/>
        <v/>
      </c>
    </row>
    <row r="40" spans="2:34">
      <c r="B40" s="19">
        <v>34</v>
      </c>
      <c r="C40" s="610" t="str">
        <f>IF(Inicio!C41="","",Inicio!C41)</f>
        <v/>
      </c>
      <c r="D40" s="611"/>
      <c r="E40" s="611"/>
      <c r="F40" s="611"/>
      <c r="G40" s="611"/>
      <c r="H40" s="611"/>
      <c r="I40" s="611"/>
      <c r="J40" s="611"/>
      <c r="K40" s="612"/>
      <c r="L40" s="14" t="str">
        <f t="shared" si="0"/>
        <v/>
      </c>
      <c r="M40" s="2" t="e">
        <f t="shared" si="1"/>
        <v>#DIV/0!</v>
      </c>
      <c r="N40" s="75"/>
      <c r="O40" s="75"/>
      <c r="P40" s="75"/>
      <c r="Q40" s="78"/>
      <c r="R40" s="36" t="str">
        <f t="shared" si="2"/>
        <v/>
      </c>
      <c r="S40" s="3" t="e">
        <f t="shared" si="3"/>
        <v>#DIV/0!</v>
      </c>
      <c r="T40" s="72"/>
      <c r="U40" s="72"/>
      <c r="V40" s="72"/>
      <c r="W40" s="84"/>
      <c r="X40" s="39" t="str">
        <f t="shared" si="4"/>
        <v/>
      </c>
      <c r="Y40" s="4" t="e">
        <f t="shared" si="5"/>
        <v>#DIV/0!</v>
      </c>
      <c r="Z40" s="88"/>
      <c r="AA40" s="88"/>
      <c r="AB40" s="88"/>
      <c r="AC40" s="91"/>
      <c r="AD40" s="21" t="str">
        <f t="shared" si="6"/>
        <v/>
      </c>
      <c r="AE40" s="69" t="e">
        <f t="shared" si="7"/>
        <v>#DIV/0!</v>
      </c>
      <c r="AF40" s="66" t="str">
        <f t="shared" si="8"/>
        <v/>
      </c>
      <c r="AG40" s="66" t="str">
        <f t="shared" si="9"/>
        <v/>
      </c>
      <c r="AH40" s="67" t="str">
        <f t="shared" si="10"/>
        <v/>
      </c>
    </row>
    <row r="41" spans="2:34">
      <c r="B41" s="19">
        <v>35</v>
      </c>
      <c r="C41" s="613" t="str">
        <f>IF(Inicio!C42="","",Inicio!C42)</f>
        <v/>
      </c>
      <c r="D41" s="614"/>
      <c r="E41" s="614"/>
      <c r="F41" s="614"/>
      <c r="G41" s="614"/>
      <c r="H41" s="614"/>
      <c r="I41" s="614"/>
      <c r="J41" s="614"/>
      <c r="K41" s="615"/>
      <c r="L41" s="14" t="str">
        <f t="shared" si="0"/>
        <v/>
      </c>
      <c r="M41" s="2" t="e">
        <f t="shared" si="1"/>
        <v>#DIV/0!</v>
      </c>
      <c r="N41" s="75"/>
      <c r="O41" s="75"/>
      <c r="P41" s="75"/>
      <c r="Q41" s="78"/>
      <c r="R41" s="36" t="str">
        <f t="shared" si="2"/>
        <v/>
      </c>
      <c r="S41" s="3" t="e">
        <f t="shared" si="3"/>
        <v>#DIV/0!</v>
      </c>
      <c r="T41" s="72"/>
      <c r="U41" s="72"/>
      <c r="V41" s="72"/>
      <c r="W41" s="84"/>
      <c r="X41" s="39" t="str">
        <f t="shared" si="4"/>
        <v/>
      </c>
      <c r="Y41" s="4" t="e">
        <f t="shared" si="5"/>
        <v>#DIV/0!</v>
      </c>
      <c r="Z41" s="88"/>
      <c r="AA41" s="88"/>
      <c r="AB41" s="88"/>
      <c r="AC41" s="91"/>
      <c r="AD41" s="21" t="str">
        <f t="shared" si="6"/>
        <v/>
      </c>
      <c r="AE41" s="69" t="e">
        <f t="shared" si="7"/>
        <v>#DIV/0!</v>
      </c>
      <c r="AF41" s="66" t="str">
        <f t="shared" si="8"/>
        <v/>
      </c>
      <c r="AG41" s="66" t="str">
        <f t="shared" si="9"/>
        <v/>
      </c>
      <c r="AH41" s="67" t="str">
        <f t="shared" si="10"/>
        <v/>
      </c>
    </row>
    <row r="42" spans="2:34">
      <c r="B42" s="19">
        <v>36</v>
      </c>
      <c r="C42" s="610" t="str">
        <f>IF(Inicio!C43="","",Inicio!C43)</f>
        <v/>
      </c>
      <c r="D42" s="611"/>
      <c r="E42" s="611"/>
      <c r="F42" s="611"/>
      <c r="G42" s="611"/>
      <c r="H42" s="611"/>
      <c r="I42" s="611"/>
      <c r="J42" s="611"/>
      <c r="K42" s="612"/>
      <c r="L42" s="14" t="str">
        <f t="shared" si="0"/>
        <v/>
      </c>
      <c r="M42" s="2" t="e">
        <f t="shared" si="1"/>
        <v>#DIV/0!</v>
      </c>
      <c r="N42" s="75"/>
      <c r="O42" s="75"/>
      <c r="P42" s="75"/>
      <c r="Q42" s="78"/>
      <c r="R42" s="36" t="str">
        <f t="shared" si="2"/>
        <v/>
      </c>
      <c r="S42" s="3" t="e">
        <f t="shared" si="3"/>
        <v>#DIV/0!</v>
      </c>
      <c r="T42" s="72"/>
      <c r="U42" s="72"/>
      <c r="V42" s="72"/>
      <c r="W42" s="84"/>
      <c r="X42" s="39" t="str">
        <f t="shared" si="4"/>
        <v/>
      </c>
      <c r="Y42" s="4" t="e">
        <f t="shared" si="5"/>
        <v>#DIV/0!</v>
      </c>
      <c r="Z42" s="88"/>
      <c r="AA42" s="88"/>
      <c r="AB42" s="88"/>
      <c r="AC42" s="91"/>
      <c r="AD42" s="21" t="str">
        <f t="shared" si="6"/>
        <v/>
      </c>
      <c r="AE42" s="69" t="e">
        <f t="shared" si="7"/>
        <v>#DIV/0!</v>
      </c>
      <c r="AF42" s="66" t="str">
        <f t="shared" si="8"/>
        <v/>
      </c>
      <c r="AG42" s="66" t="str">
        <f t="shared" si="9"/>
        <v/>
      </c>
      <c r="AH42" s="67" t="str">
        <f t="shared" si="10"/>
        <v/>
      </c>
    </row>
    <row r="43" spans="2:34">
      <c r="B43" s="19">
        <v>37</v>
      </c>
      <c r="C43" s="613" t="str">
        <f>IF(Inicio!C44="","",Inicio!C44)</f>
        <v/>
      </c>
      <c r="D43" s="614"/>
      <c r="E43" s="614"/>
      <c r="F43" s="614"/>
      <c r="G43" s="614"/>
      <c r="H43" s="614"/>
      <c r="I43" s="614"/>
      <c r="J43" s="614"/>
      <c r="K43" s="615"/>
      <c r="L43" s="14" t="str">
        <f t="shared" si="0"/>
        <v/>
      </c>
      <c r="M43" s="2" t="e">
        <f t="shared" si="1"/>
        <v>#DIV/0!</v>
      </c>
      <c r="N43" s="75"/>
      <c r="O43" s="75"/>
      <c r="P43" s="75"/>
      <c r="Q43" s="78"/>
      <c r="R43" s="36" t="str">
        <f t="shared" si="2"/>
        <v/>
      </c>
      <c r="S43" s="3" t="e">
        <f t="shared" si="3"/>
        <v>#DIV/0!</v>
      </c>
      <c r="T43" s="72"/>
      <c r="U43" s="72"/>
      <c r="V43" s="72"/>
      <c r="W43" s="84"/>
      <c r="X43" s="39" t="str">
        <f t="shared" si="4"/>
        <v/>
      </c>
      <c r="Y43" s="4" t="e">
        <f t="shared" si="5"/>
        <v>#DIV/0!</v>
      </c>
      <c r="Z43" s="88"/>
      <c r="AA43" s="88"/>
      <c r="AB43" s="88"/>
      <c r="AC43" s="91"/>
      <c r="AD43" s="21" t="str">
        <f t="shared" si="6"/>
        <v/>
      </c>
      <c r="AE43" s="69" t="e">
        <f t="shared" si="7"/>
        <v>#DIV/0!</v>
      </c>
      <c r="AF43" s="66" t="str">
        <f t="shared" si="8"/>
        <v/>
      </c>
      <c r="AG43" s="66" t="str">
        <f t="shared" si="9"/>
        <v/>
      </c>
      <c r="AH43" s="67" t="str">
        <f t="shared" si="10"/>
        <v/>
      </c>
    </row>
    <row r="44" spans="2:34">
      <c r="B44" s="19">
        <v>38</v>
      </c>
      <c r="C44" s="610" t="str">
        <f>IF(Inicio!C45="","",Inicio!C45)</f>
        <v/>
      </c>
      <c r="D44" s="611"/>
      <c r="E44" s="611"/>
      <c r="F44" s="611"/>
      <c r="G44" s="611"/>
      <c r="H44" s="611"/>
      <c r="I44" s="611"/>
      <c r="J44" s="611"/>
      <c r="K44" s="612"/>
      <c r="L44" s="14" t="str">
        <f t="shared" si="0"/>
        <v/>
      </c>
      <c r="M44" s="2" t="e">
        <f t="shared" si="1"/>
        <v>#DIV/0!</v>
      </c>
      <c r="N44" s="75"/>
      <c r="O44" s="75"/>
      <c r="P44" s="75"/>
      <c r="Q44" s="78"/>
      <c r="R44" s="36" t="str">
        <f t="shared" si="2"/>
        <v/>
      </c>
      <c r="S44" s="3" t="e">
        <f t="shared" si="3"/>
        <v>#DIV/0!</v>
      </c>
      <c r="T44" s="72"/>
      <c r="U44" s="72"/>
      <c r="V44" s="72"/>
      <c r="W44" s="84"/>
      <c r="X44" s="39" t="str">
        <f t="shared" si="4"/>
        <v/>
      </c>
      <c r="Y44" s="4" t="e">
        <f t="shared" si="5"/>
        <v>#DIV/0!</v>
      </c>
      <c r="Z44" s="88"/>
      <c r="AA44" s="88"/>
      <c r="AB44" s="88"/>
      <c r="AC44" s="91"/>
      <c r="AD44" s="21" t="str">
        <f t="shared" si="6"/>
        <v/>
      </c>
      <c r="AE44" s="69" t="e">
        <f t="shared" si="7"/>
        <v>#DIV/0!</v>
      </c>
      <c r="AF44" s="66" t="str">
        <f t="shared" si="8"/>
        <v/>
      </c>
      <c r="AG44" s="66" t="str">
        <f t="shared" si="9"/>
        <v/>
      </c>
      <c r="AH44" s="67" t="str">
        <f t="shared" si="10"/>
        <v/>
      </c>
    </row>
    <row r="45" spans="2:34">
      <c r="B45" s="19">
        <v>39</v>
      </c>
      <c r="C45" s="613" t="str">
        <f>IF(Inicio!C46="","",Inicio!C46)</f>
        <v/>
      </c>
      <c r="D45" s="614"/>
      <c r="E45" s="614"/>
      <c r="F45" s="614"/>
      <c r="G45" s="614"/>
      <c r="H45" s="614"/>
      <c r="I45" s="614"/>
      <c r="J45" s="614"/>
      <c r="K45" s="615"/>
      <c r="L45" s="14" t="str">
        <f t="shared" si="0"/>
        <v/>
      </c>
      <c r="M45" s="2" t="e">
        <f t="shared" si="1"/>
        <v>#DIV/0!</v>
      </c>
      <c r="N45" s="75"/>
      <c r="O45" s="75"/>
      <c r="P45" s="75"/>
      <c r="Q45" s="78"/>
      <c r="R45" s="36" t="str">
        <f t="shared" si="2"/>
        <v/>
      </c>
      <c r="S45" s="3" t="e">
        <f t="shared" si="3"/>
        <v>#DIV/0!</v>
      </c>
      <c r="T45" s="72"/>
      <c r="U45" s="72"/>
      <c r="V45" s="72"/>
      <c r="W45" s="84"/>
      <c r="X45" s="39" t="str">
        <f t="shared" si="4"/>
        <v/>
      </c>
      <c r="Y45" s="4" t="e">
        <f t="shared" si="5"/>
        <v>#DIV/0!</v>
      </c>
      <c r="Z45" s="88"/>
      <c r="AA45" s="88"/>
      <c r="AB45" s="88"/>
      <c r="AC45" s="91"/>
      <c r="AD45" s="21" t="str">
        <f t="shared" si="6"/>
        <v/>
      </c>
      <c r="AE45" s="69" t="e">
        <f t="shared" si="7"/>
        <v>#DIV/0!</v>
      </c>
      <c r="AF45" s="66" t="str">
        <f t="shared" si="8"/>
        <v/>
      </c>
      <c r="AG45" s="66" t="str">
        <f t="shared" si="9"/>
        <v/>
      </c>
      <c r="AH45" s="67" t="str">
        <f t="shared" si="10"/>
        <v/>
      </c>
    </row>
    <row r="46" spans="2:34">
      <c r="B46" s="19">
        <v>40</v>
      </c>
      <c r="C46" s="610" t="str">
        <f>IF(Inicio!C47="","",Inicio!C47)</f>
        <v/>
      </c>
      <c r="D46" s="611"/>
      <c r="E46" s="611"/>
      <c r="F46" s="611"/>
      <c r="G46" s="611"/>
      <c r="H46" s="611"/>
      <c r="I46" s="611"/>
      <c r="J46" s="611"/>
      <c r="K46" s="612"/>
      <c r="L46" s="14" t="str">
        <f t="shared" si="0"/>
        <v/>
      </c>
      <c r="M46" s="2" t="e">
        <f t="shared" si="1"/>
        <v>#DIV/0!</v>
      </c>
      <c r="N46" s="75"/>
      <c r="O46" s="75"/>
      <c r="P46" s="75"/>
      <c r="Q46" s="78"/>
      <c r="R46" s="36" t="str">
        <f t="shared" si="2"/>
        <v/>
      </c>
      <c r="S46" s="3" t="e">
        <f t="shared" si="3"/>
        <v>#DIV/0!</v>
      </c>
      <c r="T46" s="72"/>
      <c r="U46" s="72"/>
      <c r="V46" s="72"/>
      <c r="W46" s="84"/>
      <c r="X46" s="39" t="str">
        <f t="shared" si="4"/>
        <v/>
      </c>
      <c r="Y46" s="4" t="e">
        <f t="shared" si="5"/>
        <v>#DIV/0!</v>
      </c>
      <c r="Z46" s="88"/>
      <c r="AA46" s="88"/>
      <c r="AB46" s="88"/>
      <c r="AC46" s="91"/>
      <c r="AD46" s="21" t="str">
        <f t="shared" si="6"/>
        <v/>
      </c>
      <c r="AE46" s="69" t="e">
        <f t="shared" si="7"/>
        <v>#DIV/0!</v>
      </c>
      <c r="AF46" s="66" t="str">
        <f t="shared" si="8"/>
        <v/>
      </c>
      <c r="AG46" s="66" t="str">
        <f t="shared" si="9"/>
        <v/>
      </c>
      <c r="AH46" s="67" t="str">
        <f t="shared" si="10"/>
        <v/>
      </c>
    </row>
    <row r="47" spans="2:34" ht="16.5" thickBot="1">
      <c r="B47" s="19">
        <v>41</v>
      </c>
      <c r="C47" s="613" t="str">
        <f>IF(Inicio!C48="","",Inicio!C48)</f>
        <v/>
      </c>
      <c r="D47" s="614"/>
      <c r="E47" s="614"/>
      <c r="F47" s="614"/>
      <c r="G47" s="614"/>
      <c r="H47" s="614"/>
      <c r="I47" s="614"/>
      <c r="J47" s="614"/>
      <c r="K47" s="615"/>
      <c r="L47" s="15" t="str">
        <f t="shared" si="0"/>
        <v/>
      </c>
      <c r="M47" s="10" t="e">
        <f t="shared" si="1"/>
        <v>#DIV/0!</v>
      </c>
      <c r="N47" s="76"/>
      <c r="O47" s="76"/>
      <c r="P47" s="76"/>
      <c r="Q47" s="79"/>
      <c r="R47" s="37" t="str">
        <f t="shared" si="2"/>
        <v/>
      </c>
      <c r="S47" s="11" t="e">
        <f t="shared" si="3"/>
        <v>#DIV/0!</v>
      </c>
      <c r="T47" s="82"/>
      <c r="U47" s="82"/>
      <c r="V47" s="82"/>
      <c r="W47" s="85"/>
      <c r="X47" s="40" t="str">
        <f t="shared" si="4"/>
        <v/>
      </c>
      <c r="Y47" s="12" t="e">
        <f t="shared" si="5"/>
        <v>#DIV/0!</v>
      </c>
      <c r="Z47" s="89"/>
      <c r="AA47" s="89"/>
      <c r="AB47" s="89"/>
      <c r="AC47" s="92"/>
      <c r="AD47" s="22" t="str">
        <f t="shared" si="6"/>
        <v/>
      </c>
      <c r="AE47" s="69" t="e">
        <f t="shared" si="7"/>
        <v>#DIV/0!</v>
      </c>
      <c r="AF47" s="66" t="str">
        <f t="shared" si="8"/>
        <v/>
      </c>
      <c r="AG47" s="66" t="str">
        <f t="shared" si="9"/>
        <v/>
      </c>
      <c r="AH47" s="67" t="str">
        <f t="shared" si="10"/>
        <v/>
      </c>
    </row>
    <row r="48" spans="2:34" ht="16.5" hidden="1" thickBot="1">
      <c r="L48" s="57" t="e">
        <f>AVERAGE(L7:L47)</f>
        <v>#DIV/0!</v>
      </c>
      <c r="M48" s="57" t="e">
        <f t="shared" ref="M48:AD48" si="11">AVERAGE(M7:M47)</f>
        <v>#DIV/0!</v>
      </c>
      <c r="N48" s="57" t="e">
        <f t="shared" si="11"/>
        <v>#DIV/0!</v>
      </c>
      <c r="O48" s="57" t="e">
        <f t="shared" si="11"/>
        <v>#DIV/0!</v>
      </c>
      <c r="P48" s="57" t="e">
        <f t="shared" si="11"/>
        <v>#DIV/0!</v>
      </c>
      <c r="Q48" s="57" t="e">
        <f t="shared" si="11"/>
        <v>#DIV/0!</v>
      </c>
      <c r="R48" s="57" t="e">
        <f t="shared" si="11"/>
        <v>#DIV/0!</v>
      </c>
      <c r="S48" s="57" t="e">
        <f t="shared" si="11"/>
        <v>#DIV/0!</v>
      </c>
      <c r="T48" s="57" t="e">
        <f t="shared" si="11"/>
        <v>#DIV/0!</v>
      </c>
      <c r="U48" s="57" t="e">
        <f t="shared" si="11"/>
        <v>#DIV/0!</v>
      </c>
      <c r="V48" s="57" t="e">
        <f t="shared" si="11"/>
        <v>#DIV/0!</v>
      </c>
      <c r="W48" s="57" t="e">
        <f t="shared" si="11"/>
        <v>#DIV/0!</v>
      </c>
      <c r="X48" s="57" t="e">
        <f t="shared" si="11"/>
        <v>#DIV/0!</v>
      </c>
      <c r="Y48" s="57" t="e">
        <f t="shared" si="11"/>
        <v>#DIV/0!</v>
      </c>
      <c r="Z48" s="57" t="e">
        <f t="shared" si="11"/>
        <v>#DIV/0!</v>
      </c>
      <c r="AA48" s="57" t="e">
        <f t="shared" si="11"/>
        <v>#DIV/0!</v>
      </c>
      <c r="AB48" s="57" t="e">
        <f t="shared" si="11"/>
        <v>#DIV/0!</v>
      </c>
      <c r="AC48" s="57" t="e">
        <f t="shared" si="11"/>
        <v>#DIV/0!</v>
      </c>
      <c r="AD48" s="57" t="e">
        <f t="shared" si="11"/>
        <v>#DIV/0!</v>
      </c>
      <c r="AE48" s="63"/>
      <c r="AF48" s="106" t="e">
        <f>L48</f>
        <v>#DIV/0!</v>
      </c>
    </row>
    <row r="49" spans="2:31" ht="16.5" thickBot="1">
      <c r="B49" s="584"/>
      <c r="C49" s="584"/>
      <c r="D49" s="584"/>
      <c r="E49" s="584"/>
      <c r="F49" s="584"/>
      <c r="G49" s="584"/>
      <c r="H49" s="584"/>
      <c r="I49" s="584"/>
      <c r="J49" s="584"/>
      <c r="K49" s="585"/>
      <c r="L49" s="58" t="str">
        <f>IFERROR(L48,"")</f>
        <v/>
      </c>
      <c r="M49" s="59" t="str">
        <f t="shared" ref="M49:AD49" si="12">IFERROR(M48,"")</f>
        <v/>
      </c>
      <c r="N49" s="60" t="str">
        <f t="shared" si="12"/>
        <v/>
      </c>
      <c r="O49" s="60" t="str">
        <f t="shared" si="12"/>
        <v/>
      </c>
      <c r="P49" s="60" t="str">
        <f t="shared" si="12"/>
        <v/>
      </c>
      <c r="Q49" s="61" t="str">
        <f t="shared" si="12"/>
        <v/>
      </c>
      <c r="R49" s="58" t="str">
        <f t="shared" si="12"/>
        <v/>
      </c>
      <c r="S49" s="59" t="str">
        <f t="shared" si="12"/>
        <v/>
      </c>
      <c r="T49" s="60" t="str">
        <f t="shared" si="12"/>
        <v/>
      </c>
      <c r="U49" s="60" t="str">
        <f t="shared" si="12"/>
        <v/>
      </c>
      <c r="V49" s="60" t="str">
        <f t="shared" si="12"/>
        <v/>
      </c>
      <c r="W49" s="61" t="str">
        <f t="shared" si="12"/>
        <v/>
      </c>
      <c r="X49" s="58" t="str">
        <f t="shared" si="12"/>
        <v/>
      </c>
      <c r="Y49" s="59" t="str">
        <f t="shared" si="12"/>
        <v/>
      </c>
      <c r="Z49" s="60" t="str">
        <f t="shared" si="12"/>
        <v/>
      </c>
      <c r="AA49" s="60" t="str">
        <f t="shared" si="12"/>
        <v/>
      </c>
      <c r="AB49" s="60" t="str">
        <f t="shared" si="12"/>
        <v/>
      </c>
      <c r="AC49" s="61" t="str">
        <f t="shared" si="12"/>
        <v/>
      </c>
      <c r="AD49" s="62" t="str">
        <f t="shared" si="12"/>
        <v/>
      </c>
      <c r="AE49" s="64"/>
    </row>
    <row r="50" spans="2:31" ht="8.1" customHeight="1" thickBot="1">
      <c r="B50" s="584"/>
      <c r="C50" s="584"/>
      <c r="D50" s="584"/>
      <c r="E50" s="584"/>
      <c r="F50" s="584"/>
      <c r="G50" s="584"/>
      <c r="H50" s="584"/>
      <c r="I50" s="584"/>
      <c r="J50" s="584"/>
      <c r="K50" s="584"/>
    </row>
    <row r="51" spans="2:31" ht="15.95" customHeight="1" thickBot="1">
      <c r="B51" s="577" t="s">
        <v>35</v>
      </c>
      <c r="C51" s="578"/>
      <c r="D51" s="578"/>
      <c r="E51" s="578"/>
      <c r="F51" s="578"/>
      <c r="G51" s="578"/>
      <c r="H51" s="578"/>
      <c r="I51" s="579"/>
      <c r="J51" s="102"/>
      <c r="K51" s="574" t="s">
        <v>34</v>
      </c>
      <c r="L51" s="565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7"/>
    </row>
    <row r="52" spans="2:31" ht="15.95" customHeight="1">
      <c r="B52" s="565"/>
      <c r="C52" s="566"/>
      <c r="D52" s="566"/>
      <c r="E52" s="566"/>
      <c r="F52" s="566"/>
      <c r="G52" s="566"/>
      <c r="H52" s="566"/>
      <c r="I52" s="567"/>
      <c r="J52" s="102"/>
      <c r="K52" s="575"/>
      <c r="L52" s="568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70"/>
    </row>
    <row r="53" spans="2:31" ht="15.95" customHeight="1">
      <c r="B53" s="568"/>
      <c r="C53" s="569"/>
      <c r="D53" s="569"/>
      <c r="E53" s="569"/>
      <c r="F53" s="569"/>
      <c r="G53" s="569"/>
      <c r="H53" s="569"/>
      <c r="I53" s="570"/>
      <c r="J53" s="102"/>
      <c r="K53" s="575"/>
      <c r="L53" s="568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70"/>
    </row>
    <row r="54" spans="2:31" ht="15.95" customHeight="1">
      <c r="B54" s="568"/>
      <c r="C54" s="569"/>
      <c r="D54" s="569"/>
      <c r="E54" s="569"/>
      <c r="F54" s="569"/>
      <c r="G54" s="569"/>
      <c r="H54" s="569"/>
      <c r="I54" s="570"/>
      <c r="J54" s="102"/>
      <c r="K54" s="575"/>
      <c r="L54" s="568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70"/>
    </row>
    <row r="55" spans="2:31" ht="15.95" customHeight="1">
      <c r="B55" s="568"/>
      <c r="C55" s="569"/>
      <c r="D55" s="569"/>
      <c r="E55" s="569"/>
      <c r="F55" s="569"/>
      <c r="G55" s="569"/>
      <c r="H55" s="569"/>
      <c r="I55" s="570"/>
      <c r="J55" s="102"/>
      <c r="K55" s="575"/>
      <c r="L55" s="568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70"/>
    </row>
    <row r="56" spans="2:31" ht="15.95" customHeight="1">
      <c r="B56" s="568"/>
      <c r="C56" s="569"/>
      <c r="D56" s="569"/>
      <c r="E56" s="569"/>
      <c r="F56" s="569"/>
      <c r="G56" s="569"/>
      <c r="H56" s="569"/>
      <c r="I56" s="570"/>
      <c r="J56" s="102"/>
      <c r="K56" s="575"/>
      <c r="L56" s="568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70"/>
    </row>
    <row r="57" spans="2:31" ht="15.95" customHeight="1">
      <c r="B57" s="568"/>
      <c r="C57" s="569"/>
      <c r="D57" s="569"/>
      <c r="E57" s="569"/>
      <c r="F57" s="569"/>
      <c r="G57" s="569"/>
      <c r="H57" s="569"/>
      <c r="I57" s="570"/>
      <c r="J57" s="102"/>
      <c r="K57" s="575"/>
      <c r="L57" s="568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70"/>
    </row>
    <row r="58" spans="2:31" ht="15.95" customHeight="1">
      <c r="B58" s="568"/>
      <c r="C58" s="569"/>
      <c r="D58" s="569"/>
      <c r="E58" s="569"/>
      <c r="F58" s="569"/>
      <c r="G58" s="569"/>
      <c r="H58" s="569"/>
      <c r="I58" s="570"/>
      <c r="J58" s="102"/>
      <c r="K58" s="575"/>
      <c r="L58" s="568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569"/>
      <c r="AB58" s="569"/>
      <c r="AC58" s="569"/>
      <c r="AD58" s="570"/>
    </row>
    <row r="59" spans="2:31" ht="15.95" customHeight="1">
      <c r="B59" s="568"/>
      <c r="C59" s="569"/>
      <c r="D59" s="569"/>
      <c r="E59" s="569"/>
      <c r="F59" s="569"/>
      <c r="G59" s="569"/>
      <c r="H59" s="569"/>
      <c r="I59" s="570"/>
      <c r="J59" s="102"/>
      <c r="K59" s="575"/>
      <c r="L59" s="568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70"/>
    </row>
    <row r="60" spans="2:31" ht="15.95" customHeight="1">
      <c r="B60" s="568"/>
      <c r="C60" s="569"/>
      <c r="D60" s="569"/>
      <c r="E60" s="569"/>
      <c r="F60" s="569"/>
      <c r="G60" s="569"/>
      <c r="H60" s="569"/>
      <c r="I60" s="570"/>
      <c r="J60" s="102"/>
      <c r="K60" s="575"/>
      <c r="L60" s="568"/>
      <c r="M60" s="569"/>
      <c r="N60" s="569"/>
      <c r="O60" s="569"/>
      <c r="P60" s="569"/>
      <c r="Q60" s="569"/>
      <c r="R60" s="569"/>
      <c r="S60" s="569"/>
      <c r="T60" s="569"/>
      <c r="U60" s="569"/>
      <c r="V60" s="569"/>
      <c r="W60" s="569"/>
      <c r="X60" s="569"/>
      <c r="Y60" s="569"/>
      <c r="Z60" s="569"/>
      <c r="AA60" s="569"/>
      <c r="AB60" s="569"/>
      <c r="AC60" s="569"/>
      <c r="AD60" s="570"/>
    </row>
    <row r="61" spans="2:31" ht="15.95" customHeight="1">
      <c r="B61" s="568"/>
      <c r="C61" s="569"/>
      <c r="D61" s="569"/>
      <c r="E61" s="569"/>
      <c r="F61" s="569"/>
      <c r="G61" s="569"/>
      <c r="H61" s="569"/>
      <c r="I61" s="570"/>
      <c r="J61" s="102"/>
      <c r="K61" s="575"/>
      <c r="L61" s="568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70"/>
    </row>
    <row r="62" spans="2:31" ht="15.95" customHeight="1">
      <c r="B62" s="568"/>
      <c r="C62" s="569"/>
      <c r="D62" s="569"/>
      <c r="E62" s="569"/>
      <c r="F62" s="569"/>
      <c r="G62" s="569"/>
      <c r="H62" s="569"/>
      <c r="I62" s="570"/>
      <c r="J62" s="102"/>
      <c r="K62" s="575"/>
      <c r="L62" s="568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569"/>
      <c r="AB62" s="569"/>
      <c r="AC62" s="569"/>
      <c r="AD62" s="570"/>
    </row>
    <row r="63" spans="2:31" ht="15.95" customHeight="1" thickBot="1">
      <c r="B63" s="571"/>
      <c r="C63" s="572"/>
      <c r="D63" s="572"/>
      <c r="E63" s="572"/>
      <c r="F63" s="572"/>
      <c r="G63" s="572"/>
      <c r="H63" s="572"/>
      <c r="I63" s="573"/>
      <c r="J63" s="102"/>
      <c r="K63" s="576"/>
      <c r="L63" s="571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3"/>
    </row>
    <row r="65" spans="10:29" ht="16.5" hidden="1" thickBot="1">
      <c r="J65" s="187"/>
      <c r="K65" s="185"/>
      <c r="M65" s="185"/>
      <c r="N65" s="185"/>
      <c r="O65" s="185"/>
      <c r="P65" s="185"/>
      <c r="Q65" s="201" t="s">
        <v>124</v>
      </c>
      <c r="S65" s="198"/>
      <c r="T65" s="198"/>
      <c r="U65" s="198"/>
      <c r="V65" s="198"/>
      <c r="W65" s="201" t="s">
        <v>125</v>
      </c>
      <c r="Y65" s="198"/>
      <c r="Z65" s="198"/>
      <c r="AA65" s="198"/>
      <c r="AB65" s="198"/>
      <c r="AC65" s="202" t="s">
        <v>126</v>
      </c>
    </row>
    <row r="66" spans="10:29" ht="16.5" hidden="1" thickBot="1">
      <c r="J66" s="203" t="e">
        <f>((L66*$Q$68)+(R66*$W$68)+(X66*$AC$68))/($Q$68+$W$68+$AC$68)</f>
        <v>#DIV/0!</v>
      </c>
      <c r="K66" s="191">
        <f>Inicio!E8</f>
        <v>0</v>
      </c>
      <c r="L66" s="220">
        <f>IFERROR(SUM(N66:P66)/SUM($N$6:$P$6),0)</f>
        <v>0</v>
      </c>
      <c r="M66" s="217" t="str">
        <f>IF(O3=L66,O6,"")</f>
        <v/>
      </c>
      <c r="N66" s="208" t="str">
        <f t="shared" ref="N66:N87" si="13">IF($N$3=K66,$N$6,"")</f>
        <v/>
      </c>
      <c r="O66" s="208" t="str">
        <f t="shared" ref="O66:O87" si="14">IF($O$3=K66,$O$6,"")</f>
        <v/>
      </c>
      <c r="P66" s="209" t="str">
        <f t="shared" ref="P66:P87" si="15">IF($P$3=K66,$P$6,"")</f>
        <v/>
      </c>
      <c r="Q66" s="213">
        <f>AF6</f>
        <v>0.1</v>
      </c>
      <c r="R66" s="194">
        <f>IFERROR(SUM(T66:V66)/SUM($T$6:$V$6),0)</f>
        <v>0</v>
      </c>
      <c r="S66" s="188" t="str">
        <f>IF(S3=O66,S6,"")</f>
        <v/>
      </c>
      <c r="T66" s="208" t="str">
        <f t="shared" ref="T66:T87" si="16">IF($T$3=K66,$T$6,"")</f>
        <v/>
      </c>
      <c r="U66" s="208" t="str">
        <f t="shared" ref="U66:U87" si="17">IF($U$3=K66,$U$6,"")</f>
        <v/>
      </c>
      <c r="V66" s="209" t="str">
        <f t="shared" ref="V66:V87" si="18">IF($V$3=K66,$V$6,"")</f>
        <v/>
      </c>
      <c r="W66" s="213">
        <f>AG6</f>
        <v>0.1</v>
      </c>
      <c r="X66" s="194">
        <f>IFERROR(SUM(Z66:AB66)/SUM($Z$6:$AB$6),0)</f>
        <v>0</v>
      </c>
      <c r="Y66" s="188" t="str">
        <f>IF(Y3=U66,Y6,"")</f>
        <v/>
      </c>
      <c r="Z66" s="222" t="str">
        <f t="shared" ref="Z66:Z87" si="19">IF($Z$3=K66,$Z$6,"")</f>
        <v/>
      </c>
      <c r="AA66" s="208" t="str">
        <f t="shared" ref="AA66:AA87" si="20">IF($AA$3=K66,$AA$6,"")</f>
        <v/>
      </c>
      <c r="AB66" s="209" t="str">
        <f t="shared" ref="AB66:AB87" si="21">IF($AB$3=K66,$AB$6,"")</f>
        <v/>
      </c>
      <c r="AC66" s="221">
        <f>AH6</f>
        <v>0.1</v>
      </c>
    </row>
    <row r="67" spans="10:29" ht="16.5" hidden="1" thickBot="1">
      <c r="J67" s="203" t="e">
        <f t="shared" ref="J67:J87" si="22">((L67*$Q$68)+(R67*$W$68)+(X67*$AC$68))/($Q$68+$W$68+$AC$68)</f>
        <v>#DIV/0!</v>
      </c>
      <c r="K67" s="192">
        <f>Inicio!E9</f>
        <v>0</v>
      </c>
      <c r="L67" s="220">
        <f t="shared" ref="L67:L87" si="23">IFERROR(SUM(N67:P67)/SUM($N$6:$P$6),0)</f>
        <v>0</v>
      </c>
      <c r="M67" s="218"/>
      <c r="N67" s="207" t="str">
        <f t="shared" si="13"/>
        <v/>
      </c>
      <c r="O67" s="207" t="str">
        <f t="shared" si="14"/>
        <v/>
      </c>
      <c r="P67" s="210" t="str">
        <f t="shared" si="15"/>
        <v/>
      </c>
      <c r="Q67" s="214">
        <f>IF(L49="",0,1)</f>
        <v>0</v>
      </c>
      <c r="R67" s="194">
        <f t="shared" ref="R67:R87" si="24">IFERROR(SUM(T67:V67)/SUM($T$6:$V$6),0)</f>
        <v>0</v>
      </c>
      <c r="S67" s="186"/>
      <c r="T67" s="207" t="str">
        <f t="shared" si="16"/>
        <v/>
      </c>
      <c r="U67" s="207" t="str">
        <f t="shared" si="17"/>
        <v/>
      </c>
      <c r="V67" s="210" t="str">
        <f t="shared" si="18"/>
        <v/>
      </c>
      <c r="W67" s="214">
        <f>IF(R49="",0,1)</f>
        <v>0</v>
      </c>
      <c r="X67" s="194">
        <f t="shared" ref="X67:X87" si="25">IFERROR(SUM(Z67:AB67)/SUM($Z$6:$AB$6),0)</f>
        <v>0</v>
      </c>
      <c r="Y67" s="186"/>
      <c r="Z67" s="223" t="str">
        <f t="shared" si="19"/>
        <v/>
      </c>
      <c r="AA67" s="207" t="str">
        <f t="shared" si="20"/>
        <v/>
      </c>
      <c r="AB67" s="210" t="str">
        <f t="shared" si="21"/>
        <v/>
      </c>
      <c r="AC67" s="204">
        <f>IF(X49="",0,1)</f>
        <v>0</v>
      </c>
    </row>
    <row r="68" spans="10:29" ht="16.5" hidden="1" thickBot="1">
      <c r="J68" s="203" t="e">
        <f t="shared" si="22"/>
        <v>#DIV/0!</v>
      </c>
      <c r="K68" s="192">
        <f>Inicio!E10</f>
        <v>0</v>
      </c>
      <c r="L68" s="220">
        <f t="shared" si="23"/>
        <v>0</v>
      </c>
      <c r="M68" s="218"/>
      <c r="N68" s="207" t="str">
        <f t="shared" si="13"/>
        <v/>
      </c>
      <c r="O68" s="207" t="str">
        <f t="shared" si="14"/>
        <v/>
      </c>
      <c r="P68" s="210" t="str">
        <f t="shared" si="15"/>
        <v/>
      </c>
      <c r="Q68" s="215">
        <f>Q66*Q67</f>
        <v>0</v>
      </c>
      <c r="R68" s="194">
        <f t="shared" si="24"/>
        <v>0</v>
      </c>
      <c r="S68" s="186"/>
      <c r="T68" s="207" t="str">
        <f t="shared" si="16"/>
        <v/>
      </c>
      <c r="U68" s="207" t="str">
        <f t="shared" si="17"/>
        <v/>
      </c>
      <c r="V68" s="210" t="str">
        <f t="shared" si="18"/>
        <v/>
      </c>
      <c r="W68" s="215">
        <f>W66*W67</f>
        <v>0</v>
      </c>
      <c r="X68" s="194">
        <f t="shared" si="25"/>
        <v>0</v>
      </c>
      <c r="Y68" s="186"/>
      <c r="Z68" s="223" t="str">
        <f t="shared" si="19"/>
        <v/>
      </c>
      <c r="AA68" s="207" t="str">
        <f t="shared" si="20"/>
        <v/>
      </c>
      <c r="AB68" s="210" t="str">
        <f t="shared" si="21"/>
        <v/>
      </c>
      <c r="AC68" s="205">
        <f>AC66*AC67</f>
        <v>0</v>
      </c>
    </row>
    <row r="69" spans="10:29" ht="16.5" hidden="1" thickBot="1">
      <c r="J69" s="203" t="e">
        <f t="shared" si="22"/>
        <v>#DIV/0!</v>
      </c>
      <c r="K69" s="192">
        <f>Inicio!E11</f>
        <v>0</v>
      </c>
      <c r="L69" s="220">
        <f t="shared" si="23"/>
        <v>0</v>
      </c>
      <c r="M69" s="218"/>
      <c r="N69" s="207" t="str">
        <f t="shared" si="13"/>
        <v/>
      </c>
      <c r="O69" s="207" t="str">
        <f t="shared" si="14"/>
        <v/>
      </c>
      <c r="P69" s="210" t="str">
        <f t="shared" si="15"/>
        <v/>
      </c>
      <c r="Q69" s="185"/>
      <c r="R69" s="194">
        <f t="shared" si="24"/>
        <v>0</v>
      </c>
      <c r="S69" s="186"/>
      <c r="T69" s="207" t="str">
        <f t="shared" si="16"/>
        <v/>
      </c>
      <c r="U69" s="207" t="str">
        <f t="shared" si="17"/>
        <v/>
      </c>
      <c r="V69" s="210" t="str">
        <f t="shared" si="18"/>
        <v/>
      </c>
      <c r="W69" s="186"/>
      <c r="X69" s="194">
        <f t="shared" si="25"/>
        <v>0</v>
      </c>
      <c r="Y69" s="186"/>
      <c r="Z69" s="223" t="str">
        <f t="shared" si="19"/>
        <v/>
      </c>
      <c r="AA69" s="207" t="str">
        <f t="shared" si="20"/>
        <v/>
      </c>
      <c r="AB69" s="210" t="str">
        <f t="shared" si="21"/>
        <v/>
      </c>
      <c r="AC69" s="186"/>
    </row>
    <row r="70" spans="10:29" ht="16.5" hidden="1" thickBot="1">
      <c r="J70" s="203" t="e">
        <f t="shared" si="22"/>
        <v>#DIV/0!</v>
      </c>
      <c r="K70" s="192">
        <f>Inicio!E12</f>
        <v>0</v>
      </c>
      <c r="L70" s="220">
        <f t="shared" si="23"/>
        <v>0</v>
      </c>
      <c r="M70" s="218"/>
      <c r="N70" s="207" t="str">
        <f t="shared" si="13"/>
        <v/>
      </c>
      <c r="O70" s="207" t="str">
        <f t="shared" si="14"/>
        <v/>
      </c>
      <c r="P70" s="210" t="str">
        <f t="shared" si="15"/>
        <v/>
      </c>
      <c r="Q70" s="185"/>
      <c r="R70" s="194">
        <f t="shared" si="24"/>
        <v>0</v>
      </c>
      <c r="S70" s="186"/>
      <c r="T70" s="207" t="str">
        <f t="shared" si="16"/>
        <v/>
      </c>
      <c r="U70" s="207" t="str">
        <f t="shared" si="17"/>
        <v/>
      </c>
      <c r="V70" s="210" t="str">
        <f t="shared" si="18"/>
        <v/>
      </c>
      <c r="W70" s="186"/>
      <c r="X70" s="194">
        <f t="shared" si="25"/>
        <v>0</v>
      </c>
      <c r="Y70" s="186"/>
      <c r="Z70" s="223" t="str">
        <f t="shared" si="19"/>
        <v/>
      </c>
      <c r="AA70" s="207" t="str">
        <f t="shared" si="20"/>
        <v/>
      </c>
      <c r="AB70" s="210" t="str">
        <f t="shared" si="21"/>
        <v/>
      </c>
      <c r="AC70" s="186"/>
    </row>
    <row r="71" spans="10:29" ht="16.5" hidden="1" thickBot="1">
      <c r="J71" s="203" t="e">
        <f t="shared" si="22"/>
        <v>#DIV/0!</v>
      </c>
      <c r="K71" s="192">
        <f>Inicio!E13</f>
        <v>0</v>
      </c>
      <c r="L71" s="220">
        <f t="shared" si="23"/>
        <v>0</v>
      </c>
      <c r="M71" s="218"/>
      <c r="N71" s="207" t="str">
        <f t="shared" si="13"/>
        <v/>
      </c>
      <c r="O71" s="207" t="str">
        <f t="shared" si="14"/>
        <v/>
      </c>
      <c r="P71" s="210" t="str">
        <f t="shared" si="15"/>
        <v/>
      </c>
      <c r="Q71" s="185"/>
      <c r="R71" s="194">
        <f t="shared" si="24"/>
        <v>0</v>
      </c>
      <c r="S71" s="186"/>
      <c r="T71" s="207" t="str">
        <f t="shared" si="16"/>
        <v/>
      </c>
      <c r="U71" s="207" t="str">
        <f t="shared" si="17"/>
        <v/>
      </c>
      <c r="V71" s="210" t="str">
        <f t="shared" si="18"/>
        <v/>
      </c>
      <c r="W71" s="186"/>
      <c r="X71" s="194">
        <f t="shared" si="25"/>
        <v>0</v>
      </c>
      <c r="Y71" s="186"/>
      <c r="Z71" s="223" t="str">
        <f t="shared" si="19"/>
        <v/>
      </c>
      <c r="AA71" s="207" t="str">
        <f t="shared" si="20"/>
        <v/>
      </c>
      <c r="AB71" s="210" t="str">
        <f t="shared" si="21"/>
        <v/>
      </c>
      <c r="AC71" s="186"/>
    </row>
    <row r="72" spans="10:29" ht="16.5" hidden="1" thickBot="1">
      <c r="J72" s="203" t="e">
        <f t="shared" si="22"/>
        <v>#DIV/0!</v>
      </c>
      <c r="K72" s="192">
        <f>Inicio!E14</f>
        <v>0</v>
      </c>
      <c r="L72" s="220">
        <f t="shared" si="23"/>
        <v>0</v>
      </c>
      <c r="M72" s="218"/>
      <c r="N72" s="207" t="str">
        <f t="shared" si="13"/>
        <v/>
      </c>
      <c r="O72" s="207" t="str">
        <f t="shared" si="14"/>
        <v/>
      </c>
      <c r="P72" s="210" t="str">
        <f t="shared" si="15"/>
        <v/>
      </c>
      <c r="Q72" s="185"/>
      <c r="R72" s="194">
        <f t="shared" si="24"/>
        <v>0</v>
      </c>
      <c r="S72" s="186"/>
      <c r="T72" s="207" t="str">
        <f t="shared" si="16"/>
        <v/>
      </c>
      <c r="U72" s="207" t="str">
        <f t="shared" si="17"/>
        <v/>
      </c>
      <c r="V72" s="210" t="str">
        <f t="shared" si="18"/>
        <v/>
      </c>
      <c r="W72" s="186"/>
      <c r="X72" s="194">
        <f t="shared" si="25"/>
        <v>0</v>
      </c>
      <c r="Y72" s="186"/>
      <c r="Z72" s="223" t="str">
        <f t="shared" si="19"/>
        <v/>
      </c>
      <c r="AA72" s="207" t="str">
        <f t="shared" si="20"/>
        <v/>
      </c>
      <c r="AB72" s="210" t="str">
        <f t="shared" si="21"/>
        <v/>
      </c>
      <c r="AC72" s="186"/>
    </row>
    <row r="73" spans="10:29" ht="16.5" hidden="1" thickBot="1">
      <c r="J73" s="203" t="e">
        <f t="shared" si="22"/>
        <v>#DIV/0!</v>
      </c>
      <c r="K73" s="192">
        <f>Inicio!E15</f>
        <v>0</v>
      </c>
      <c r="L73" s="220">
        <f t="shared" si="23"/>
        <v>0</v>
      </c>
      <c r="M73" s="218"/>
      <c r="N73" s="207" t="str">
        <f t="shared" si="13"/>
        <v/>
      </c>
      <c r="O73" s="207" t="str">
        <f t="shared" si="14"/>
        <v/>
      </c>
      <c r="P73" s="210" t="str">
        <f t="shared" si="15"/>
        <v/>
      </c>
      <c r="Q73" s="185"/>
      <c r="R73" s="194">
        <f t="shared" si="24"/>
        <v>0</v>
      </c>
      <c r="S73" s="186"/>
      <c r="T73" s="207" t="str">
        <f t="shared" si="16"/>
        <v/>
      </c>
      <c r="U73" s="207" t="str">
        <f t="shared" si="17"/>
        <v/>
      </c>
      <c r="V73" s="210" t="str">
        <f t="shared" si="18"/>
        <v/>
      </c>
      <c r="W73" s="186"/>
      <c r="X73" s="194">
        <f t="shared" si="25"/>
        <v>0</v>
      </c>
      <c r="Y73" s="186"/>
      <c r="Z73" s="223" t="str">
        <f t="shared" si="19"/>
        <v/>
      </c>
      <c r="AA73" s="207" t="str">
        <f t="shared" si="20"/>
        <v/>
      </c>
      <c r="AB73" s="210" t="str">
        <f t="shared" si="21"/>
        <v/>
      </c>
      <c r="AC73" s="186"/>
    </row>
    <row r="74" spans="10:29" ht="16.5" hidden="1" thickBot="1">
      <c r="J74" s="203" t="e">
        <f t="shared" si="22"/>
        <v>#DIV/0!</v>
      </c>
      <c r="K74" s="192">
        <f>Inicio!E16</f>
        <v>0</v>
      </c>
      <c r="L74" s="220">
        <f t="shared" si="23"/>
        <v>0</v>
      </c>
      <c r="M74" s="218"/>
      <c r="N74" s="207" t="str">
        <f t="shared" si="13"/>
        <v/>
      </c>
      <c r="O74" s="207" t="str">
        <f t="shared" si="14"/>
        <v/>
      </c>
      <c r="P74" s="210" t="str">
        <f t="shared" si="15"/>
        <v/>
      </c>
      <c r="Q74" s="185"/>
      <c r="R74" s="194">
        <f t="shared" si="24"/>
        <v>0</v>
      </c>
      <c r="S74" s="186"/>
      <c r="T74" s="207" t="str">
        <f t="shared" si="16"/>
        <v/>
      </c>
      <c r="U74" s="207" t="str">
        <f t="shared" si="17"/>
        <v/>
      </c>
      <c r="V74" s="210" t="str">
        <f t="shared" si="18"/>
        <v/>
      </c>
      <c r="W74" s="186"/>
      <c r="X74" s="194">
        <f t="shared" si="25"/>
        <v>0</v>
      </c>
      <c r="Y74" s="186"/>
      <c r="Z74" s="223" t="str">
        <f t="shared" si="19"/>
        <v/>
      </c>
      <c r="AA74" s="207" t="str">
        <f t="shared" si="20"/>
        <v/>
      </c>
      <c r="AB74" s="210" t="str">
        <f t="shared" si="21"/>
        <v/>
      </c>
      <c r="AC74" s="186"/>
    </row>
    <row r="75" spans="10:29" ht="16.5" hidden="1" thickBot="1">
      <c r="J75" s="203" t="e">
        <f t="shared" si="22"/>
        <v>#DIV/0!</v>
      </c>
      <c r="K75" s="192">
        <f>Inicio!E17</f>
        <v>0</v>
      </c>
      <c r="L75" s="220">
        <f t="shared" si="23"/>
        <v>0</v>
      </c>
      <c r="M75" s="218"/>
      <c r="N75" s="207" t="str">
        <f t="shared" si="13"/>
        <v/>
      </c>
      <c r="O75" s="207" t="str">
        <f t="shared" si="14"/>
        <v/>
      </c>
      <c r="P75" s="210" t="str">
        <f t="shared" si="15"/>
        <v/>
      </c>
      <c r="Q75" s="185"/>
      <c r="R75" s="194">
        <f t="shared" si="24"/>
        <v>0</v>
      </c>
      <c r="S75" s="186"/>
      <c r="T75" s="207" t="str">
        <f t="shared" si="16"/>
        <v/>
      </c>
      <c r="U75" s="207" t="str">
        <f t="shared" si="17"/>
        <v/>
      </c>
      <c r="V75" s="210" t="str">
        <f t="shared" si="18"/>
        <v/>
      </c>
      <c r="W75" s="186"/>
      <c r="X75" s="194">
        <f t="shared" si="25"/>
        <v>0</v>
      </c>
      <c r="Y75" s="186"/>
      <c r="Z75" s="223" t="str">
        <f t="shared" si="19"/>
        <v/>
      </c>
      <c r="AA75" s="207" t="str">
        <f t="shared" si="20"/>
        <v/>
      </c>
      <c r="AB75" s="210" t="str">
        <f t="shared" si="21"/>
        <v/>
      </c>
      <c r="AC75" s="186"/>
    </row>
    <row r="76" spans="10:29" ht="16.5" hidden="1" thickBot="1">
      <c r="J76" s="203" t="e">
        <f t="shared" si="22"/>
        <v>#DIV/0!</v>
      </c>
      <c r="K76" s="192">
        <f>Inicio!E18</f>
        <v>0</v>
      </c>
      <c r="L76" s="220">
        <f t="shared" si="23"/>
        <v>0</v>
      </c>
      <c r="M76" s="218"/>
      <c r="N76" s="207" t="str">
        <f t="shared" si="13"/>
        <v/>
      </c>
      <c r="O76" s="207" t="str">
        <f t="shared" si="14"/>
        <v/>
      </c>
      <c r="P76" s="210" t="str">
        <f t="shared" si="15"/>
        <v/>
      </c>
      <c r="Q76" s="185"/>
      <c r="R76" s="194">
        <f t="shared" si="24"/>
        <v>0</v>
      </c>
      <c r="S76" s="186"/>
      <c r="T76" s="207" t="str">
        <f t="shared" si="16"/>
        <v/>
      </c>
      <c r="U76" s="207" t="str">
        <f t="shared" si="17"/>
        <v/>
      </c>
      <c r="V76" s="210" t="str">
        <f t="shared" si="18"/>
        <v/>
      </c>
      <c r="W76" s="186"/>
      <c r="X76" s="194">
        <f t="shared" si="25"/>
        <v>0</v>
      </c>
      <c r="Y76" s="186"/>
      <c r="Z76" s="223" t="str">
        <f t="shared" si="19"/>
        <v/>
      </c>
      <c r="AA76" s="207" t="str">
        <f t="shared" si="20"/>
        <v/>
      </c>
      <c r="AB76" s="210" t="str">
        <f t="shared" si="21"/>
        <v/>
      </c>
      <c r="AC76" s="186"/>
    </row>
    <row r="77" spans="10:29" ht="16.5" hidden="1" thickBot="1">
      <c r="J77" s="203" t="e">
        <f t="shared" si="22"/>
        <v>#DIV/0!</v>
      </c>
      <c r="K77" s="192">
        <f>Inicio!E19</f>
        <v>0</v>
      </c>
      <c r="L77" s="220">
        <f t="shared" si="23"/>
        <v>0</v>
      </c>
      <c r="M77" s="218"/>
      <c r="N77" s="207" t="str">
        <f t="shared" si="13"/>
        <v/>
      </c>
      <c r="O77" s="207" t="str">
        <f t="shared" si="14"/>
        <v/>
      </c>
      <c r="P77" s="210" t="str">
        <f t="shared" si="15"/>
        <v/>
      </c>
      <c r="Q77" s="185"/>
      <c r="R77" s="194">
        <f t="shared" si="24"/>
        <v>0</v>
      </c>
      <c r="S77" s="186"/>
      <c r="T77" s="207" t="str">
        <f t="shared" si="16"/>
        <v/>
      </c>
      <c r="U77" s="207" t="str">
        <f t="shared" si="17"/>
        <v/>
      </c>
      <c r="V77" s="210" t="str">
        <f t="shared" si="18"/>
        <v/>
      </c>
      <c r="W77" s="186"/>
      <c r="X77" s="194">
        <f t="shared" si="25"/>
        <v>0</v>
      </c>
      <c r="Y77" s="186"/>
      <c r="Z77" s="223" t="str">
        <f t="shared" si="19"/>
        <v/>
      </c>
      <c r="AA77" s="207" t="str">
        <f t="shared" si="20"/>
        <v/>
      </c>
      <c r="AB77" s="210" t="str">
        <f t="shared" si="21"/>
        <v/>
      </c>
      <c r="AC77" s="186"/>
    </row>
    <row r="78" spans="10:29" ht="16.5" hidden="1" thickBot="1">
      <c r="J78" s="203" t="e">
        <f t="shared" si="22"/>
        <v>#DIV/0!</v>
      </c>
      <c r="K78" s="192">
        <f>Inicio!E20</f>
        <v>0</v>
      </c>
      <c r="L78" s="220">
        <f t="shared" si="23"/>
        <v>0</v>
      </c>
      <c r="M78" s="218"/>
      <c r="N78" s="207" t="str">
        <f t="shared" si="13"/>
        <v/>
      </c>
      <c r="O78" s="207" t="str">
        <f t="shared" si="14"/>
        <v/>
      </c>
      <c r="P78" s="210" t="str">
        <f t="shared" si="15"/>
        <v/>
      </c>
      <c r="Q78" s="185"/>
      <c r="R78" s="194">
        <f t="shared" si="24"/>
        <v>0</v>
      </c>
      <c r="S78" s="186"/>
      <c r="T78" s="207" t="str">
        <f t="shared" si="16"/>
        <v/>
      </c>
      <c r="U78" s="207" t="str">
        <f t="shared" si="17"/>
        <v/>
      </c>
      <c r="V78" s="210" t="str">
        <f t="shared" si="18"/>
        <v/>
      </c>
      <c r="W78" s="186"/>
      <c r="X78" s="194">
        <f t="shared" si="25"/>
        <v>0</v>
      </c>
      <c r="Y78" s="186"/>
      <c r="Z78" s="223" t="str">
        <f t="shared" si="19"/>
        <v/>
      </c>
      <c r="AA78" s="207" t="str">
        <f t="shared" si="20"/>
        <v/>
      </c>
      <c r="AB78" s="210" t="str">
        <f t="shared" si="21"/>
        <v/>
      </c>
      <c r="AC78" s="186"/>
    </row>
    <row r="79" spans="10:29" ht="16.5" hidden="1" thickBot="1">
      <c r="J79" s="203" t="e">
        <f t="shared" si="22"/>
        <v>#DIV/0!</v>
      </c>
      <c r="K79" s="192">
        <f>Inicio!E21</f>
        <v>0</v>
      </c>
      <c r="L79" s="220">
        <f t="shared" si="23"/>
        <v>0</v>
      </c>
      <c r="M79" s="218"/>
      <c r="N79" s="207" t="str">
        <f t="shared" si="13"/>
        <v/>
      </c>
      <c r="O79" s="207" t="str">
        <f t="shared" si="14"/>
        <v/>
      </c>
      <c r="P79" s="210" t="str">
        <f t="shared" si="15"/>
        <v/>
      </c>
      <c r="Q79" s="185"/>
      <c r="R79" s="194">
        <f t="shared" si="24"/>
        <v>0</v>
      </c>
      <c r="S79" s="186"/>
      <c r="T79" s="207" t="str">
        <f t="shared" si="16"/>
        <v/>
      </c>
      <c r="U79" s="207" t="str">
        <f t="shared" si="17"/>
        <v/>
      </c>
      <c r="V79" s="210" t="str">
        <f t="shared" si="18"/>
        <v/>
      </c>
      <c r="W79" s="186"/>
      <c r="X79" s="194">
        <f t="shared" si="25"/>
        <v>0</v>
      </c>
      <c r="Y79" s="186"/>
      <c r="Z79" s="223" t="str">
        <f t="shared" si="19"/>
        <v/>
      </c>
      <c r="AA79" s="207" t="str">
        <f t="shared" si="20"/>
        <v/>
      </c>
      <c r="AB79" s="210" t="str">
        <f t="shared" si="21"/>
        <v/>
      </c>
      <c r="AC79" s="186"/>
    </row>
    <row r="80" spans="10:29" ht="16.5" hidden="1" thickBot="1">
      <c r="J80" s="203" t="e">
        <f t="shared" si="22"/>
        <v>#DIV/0!</v>
      </c>
      <c r="K80" s="192">
        <f>Inicio!E22</f>
        <v>0</v>
      </c>
      <c r="L80" s="220">
        <f t="shared" si="23"/>
        <v>0</v>
      </c>
      <c r="M80" s="218"/>
      <c r="N80" s="207" t="str">
        <f t="shared" si="13"/>
        <v/>
      </c>
      <c r="O80" s="207" t="str">
        <f t="shared" si="14"/>
        <v/>
      </c>
      <c r="P80" s="210" t="str">
        <f t="shared" si="15"/>
        <v/>
      </c>
      <c r="Q80" s="185"/>
      <c r="R80" s="194">
        <f t="shared" si="24"/>
        <v>0</v>
      </c>
      <c r="S80" s="186"/>
      <c r="T80" s="207" t="str">
        <f t="shared" si="16"/>
        <v/>
      </c>
      <c r="U80" s="207" t="str">
        <f t="shared" si="17"/>
        <v/>
      </c>
      <c r="V80" s="210" t="str">
        <f t="shared" si="18"/>
        <v/>
      </c>
      <c r="W80" s="186"/>
      <c r="X80" s="194">
        <f t="shared" si="25"/>
        <v>0</v>
      </c>
      <c r="Y80" s="186"/>
      <c r="Z80" s="223" t="str">
        <f t="shared" si="19"/>
        <v/>
      </c>
      <c r="AA80" s="207" t="str">
        <f t="shared" si="20"/>
        <v/>
      </c>
      <c r="AB80" s="210" t="str">
        <f t="shared" si="21"/>
        <v/>
      </c>
      <c r="AC80" s="186"/>
    </row>
    <row r="81" spans="10:29" ht="16.5" hidden="1" thickBot="1">
      <c r="J81" s="203" t="e">
        <f t="shared" si="22"/>
        <v>#DIV/0!</v>
      </c>
      <c r="K81" s="192">
        <f>Inicio!E23</f>
        <v>0</v>
      </c>
      <c r="L81" s="220">
        <f t="shared" si="23"/>
        <v>0</v>
      </c>
      <c r="M81" s="218"/>
      <c r="N81" s="207" t="str">
        <f t="shared" si="13"/>
        <v/>
      </c>
      <c r="O81" s="207" t="str">
        <f t="shared" si="14"/>
        <v/>
      </c>
      <c r="P81" s="210" t="str">
        <f t="shared" si="15"/>
        <v/>
      </c>
      <c r="Q81" s="185"/>
      <c r="R81" s="194">
        <f t="shared" si="24"/>
        <v>0</v>
      </c>
      <c r="S81" s="186"/>
      <c r="T81" s="207" t="str">
        <f t="shared" si="16"/>
        <v/>
      </c>
      <c r="U81" s="207" t="str">
        <f t="shared" si="17"/>
        <v/>
      </c>
      <c r="V81" s="210" t="str">
        <f t="shared" si="18"/>
        <v/>
      </c>
      <c r="W81" s="186"/>
      <c r="X81" s="194">
        <f t="shared" si="25"/>
        <v>0</v>
      </c>
      <c r="Y81" s="186"/>
      <c r="Z81" s="223" t="str">
        <f t="shared" si="19"/>
        <v/>
      </c>
      <c r="AA81" s="207" t="str">
        <f t="shared" si="20"/>
        <v/>
      </c>
      <c r="AB81" s="210" t="str">
        <f t="shared" si="21"/>
        <v/>
      </c>
      <c r="AC81" s="186"/>
    </row>
    <row r="82" spans="10:29" ht="16.5" hidden="1" thickBot="1">
      <c r="J82" s="203" t="e">
        <f t="shared" si="22"/>
        <v>#DIV/0!</v>
      </c>
      <c r="K82" s="192">
        <f>Inicio!E24</f>
        <v>0</v>
      </c>
      <c r="L82" s="220">
        <f t="shared" si="23"/>
        <v>0</v>
      </c>
      <c r="M82" s="218"/>
      <c r="N82" s="207" t="str">
        <f t="shared" si="13"/>
        <v/>
      </c>
      <c r="O82" s="207" t="str">
        <f t="shared" si="14"/>
        <v/>
      </c>
      <c r="P82" s="210" t="str">
        <f t="shared" si="15"/>
        <v/>
      </c>
      <c r="Q82" s="185"/>
      <c r="R82" s="194">
        <f t="shared" si="24"/>
        <v>0</v>
      </c>
      <c r="S82" s="186"/>
      <c r="T82" s="207" t="str">
        <f t="shared" si="16"/>
        <v/>
      </c>
      <c r="U82" s="207" t="str">
        <f t="shared" si="17"/>
        <v/>
      </c>
      <c r="V82" s="210" t="str">
        <f t="shared" si="18"/>
        <v/>
      </c>
      <c r="W82" s="186"/>
      <c r="X82" s="194">
        <f t="shared" si="25"/>
        <v>0</v>
      </c>
      <c r="Y82" s="186"/>
      <c r="Z82" s="223" t="str">
        <f t="shared" si="19"/>
        <v/>
      </c>
      <c r="AA82" s="207" t="str">
        <f t="shared" si="20"/>
        <v/>
      </c>
      <c r="AB82" s="210" t="str">
        <f t="shared" si="21"/>
        <v/>
      </c>
      <c r="AC82" s="186"/>
    </row>
    <row r="83" spans="10:29" ht="16.5" hidden="1" thickBot="1">
      <c r="J83" s="203" t="e">
        <f t="shared" si="22"/>
        <v>#DIV/0!</v>
      </c>
      <c r="K83" s="192">
        <f>Inicio!E25</f>
        <v>0</v>
      </c>
      <c r="L83" s="220">
        <f t="shared" si="23"/>
        <v>0</v>
      </c>
      <c r="M83" s="218"/>
      <c r="N83" s="207" t="str">
        <f t="shared" si="13"/>
        <v/>
      </c>
      <c r="O83" s="207" t="str">
        <f t="shared" si="14"/>
        <v/>
      </c>
      <c r="P83" s="210" t="str">
        <f t="shared" si="15"/>
        <v/>
      </c>
      <c r="Q83" s="185"/>
      <c r="R83" s="194">
        <f t="shared" si="24"/>
        <v>0</v>
      </c>
      <c r="S83" s="186"/>
      <c r="T83" s="207" t="str">
        <f t="shared" si="16"/>
        <v/>
      </c>
      <c r="U83" s="207" t="str">
        <f t="shared" si="17"/>
        <v/>
      </c>
      <c r="V83" s="210" t="str">
        <f t="shared" si="18"/>
        <v/>
      </c>
      <c r="W83" s="186"/>
      <c r="X83" s="194">
        <f t="shared" si="25"/>
        <v>0</v>
      </c>
      <c r="Y83" s="186"/>
      <c r="Z83" s="223" t="str">
        <f t="shared" si="19"/>
        <v/>
      </c>
      <c r="AA83" s="207" t="str">
        <f t="shared" si="20"/>
        <v/>
      </c>
      <c r="AB83" s="210" t="str">
        <f t="shared" si="21"/>
        <v/>
      </c>
      <c r="AC83" s="186"/>
    </row>
    <row r="84" spans="10:29" ht="16.5" hidden="1" thickBot="1">
      <c r="J84" s="203" t="e">
        <f t="shared" si="22"/>
        <v>#DIV/0!</v>
      </c>
      <c r="K84" s="192">
        <f>Inicio!E26</f>
        <v>0</v>
      </c>
      <c r="L84" s="220">
        <f t="shared" si="23"/>
        <v>0</v>
      </c>
      <c r="M84" s="218"/>
      <c r="N84" s="207" t="str">
        <f t="shared" si="13"/>
        <v/>
      </c>
      <c r="O84" s="207" t="str">
        <f t="shared" si="14"/>
        <v/>
      </c>
      <c r="P84" s="210" t="str">
        <f t="shared" si="15"/>
        <v/>
      </c>
      <c r="Q84" s="185"/>
      <c r="R84" s="194">
        <f t="shared" si="24"/>
        <v>0</v>
      </c>
      <c r="S84" s="186"/>
      <c r="T84" s="207" t="str">
        <f t="shared" si="16"/>
        <v/>
      </c>
      <c r="U84" s="207" t="str">
        <f t="shared" si="17"/>
        <v/>
      </c>
      <c r="V84" s="210" t="str">
        <f t="shared" si="18"/>
        <v/>
      </c>
      <c r="W84" s="186"/>
      <c r="X84" s="194">
        <f t="shared" si="25"/>
        <v>0</v>
      </c>
      <c r="Y84" s="186"/>
      <c r="Z84" s="223" t="str">
        <f t="shared" si="19"/>
        <v/>
      </c>
      <c r="AA84" s="207" t="str">
        <f t="shared" si="20"/>
        <v/>
      </c>
      <c r="AB84" s="210" t="str">
        <f t="shared" si="21"/>
        <v/>
      </c>
      <c r="AC84" s="186"/>
    </row>
    <row r="85" spans="10:29" ht="16.5" hidden="1" thickBot="1">
      <c r="J85" s="203" t="e">
        <f t="shared" si="22"/>
        <v>#DIV/0!</v>
      </c>
      <c r="K85" s="192">
        <f>Inicio!E27</f>
        <v>0</v>
      </c>
      <c r="L85" s="220">
        <f t="shared" si="23"/>
        <v>0</v>
      </c>
      <c r="M85" s="218"/>
      <c r="N85" s="207" t="str">
        <f t="shared" si="13"/>
        <v/>
      </c>
      <c r="O85" s="207" t="str">
        <f t="shared" si="14"/>
        <v/>
      </c>
      <c r="P85" s="210" t="str">
        <f t="shared" si="15"/>
        <v/>
      </c>
      <c r="Q85" s="185"/>
      <c r="R85" s="194">
        <f t="shared" si="24"/>
        <v>0</v>
      </c>
      <c r="S85" s="186"/>
      <c r="T85" s="207" t="str">
        <f t="shared" si="16"/>
        <v/>
      </c>
      <c r="U85" s="207" t="str">
        <f t="shared" si="17"/>
        <v/>
      </c>
      <c r="V85" s="210" t="str">
        <f t="shared" si="18"/>
        <v/>
      </c>
      <c r="W85" s="186"/>
      <c r="X85" s="194">
        <f>IFERROR(SUM(Z85:AB85)/SUM($Z$6:$AB$6),0)</f>
        <v>0</v>
      </c>
      <c r="Y85" s="186"/>
      <c r="Z85" s="223" t="str">
        <f t="shared" si="19"/>
        <v/>
      </c>
      <c r="AA85" s="207" t="str">
        <f t="shared" si="20"/>
        <v/>
      </c>
      <c r="AB85" s="210" t="str">
        <f t="shared" si="21"/>
        <v/>
      </c>
      <c r="AC85" s="186"/>
    </row>
    <row r="86" spans="10:29" ht="16.5" hidden="1" thickBot="1">
      <c r="J86" s="203" t="e">
        <f t="shared" si="22"/>
        <v>#DIV/0!</v>
      </c>
      <c r="K86" s="192">
        <f>Inicio!E28</f>
        <v>0</v>
      </c>
      <c r="L86" s="220">
        <f t="shared" si="23"/>
        <v>0</v>
      </c>
      <c r="M86" s="218"/>
      <c r="N86" s="207" t="str">
        <f t="shared" si="13"/>
        <v/>
      </c>
      <c r="O86" s="207" t="str">
        <f t="shared" si="14"/>
        <v/>
      </c>
      <c r="P86" s="210" t="str">
        <f t="shared" si="15"/>
        <v/>
      </c>
      <c r="Q86" s="185"/>
      <c r="R86" s="194">
        <f t="shared" si="24"/>
        <v>0</v>
      </c>
      <c r="S86" s="186"/>
      <c r="T86" s="207" t="str">
        <f t="shared" si="16"/>
        <v/>
      </c>
      <c r="U86" s="207" t="str">
        <f t="shared" si="17"/>
        <v/>
      </c>
      <c r="V86" s="210" t="str">
        <f t="shared" si="18"/>
        <v/>
      </c>
      <c r="W86" s="186"/>
      <c r="X86" s="194">
        <f t="shared" si="25"/>
        <v>0</v>
      </c>
      <c r="Y86" s="186"/>
      <c r="Z86" s="223" t="str">
        <f t="shared" si="19"/>
        <v/>
      </c>
      <c r="AA86" s="207" t="str">
        <f t="shared" si="20"/>
        <v/>
      </c>
      <c r="AB86" s="210" t="str">
        <f t="shared" si="21"/>
        <v/>
      </c>
      <c r="AC86" s="186"/>
    </row>
    <row r="87" spans="10:29" ht="16.5" hidden="1" thickBot="1">
      <c r="J87" s="203" t="e">
        <f t="shared" si="22"/>
        <v>#DIV/0!</v>
      </c>
      <c r="K87" s="193">
        <f>Inicio!E29</f>
        <v>0</v>
      </c>
      <c r="L87" s="220">
        <f t="shared" si="23"/>
        <v>0</v>
      </c>
      <c r="M87" s="219"/>
      <c r="N87" s="211" t="str">
        <f t="shared" si="13"/>
        <v/>
      </c>
      <c r="O87" s="211" t="str">
        <f t="shared" si="14"/>
        <v/>
      </c>
      <c r="P87" s="212" t="str">
        <f t="shared" si="15"/>
        <v/>
      </c>
      <c r="Q87" s="185"/>
      <c r="R87" s="194">
        <f t="shared" si="24"/>
        <v>0</v>
      </c>
      <c r="S87" s="189"/>
      <c r="T87" s="211" t="str">
        <f t="shared" si="16"/>
        <v/>
      </c>
      <c r="U87" s="211" t="str">
        <f t="shared" si="17"/>
        <v/>
      </c>
      <c r="V87" s="212" t="str">
        <f t="shared" si="18"/>
        <v/>
      </c>
      <c r="W87" s="186"/>
      <c r="X87" s="194">
        <f t="shared" si="25"/>
        <v>0</v>
      </c>
      <c r="Y87" s="189"/>
      <c r="Z87" s="224" t="str">
        <f t="shared" si="19"/>
        <v/>
      </c>
      <c r="AA87" s="211" t="str">
        <f t="shared" si="20"/>
        <v/>
      </c>
      <c r="AB87" s="212" t="str">
        <f t="shared" si="21"/>
        <v/>
      </c>
      <c r="AC87" s="186"/>
    </row>
  </sheetData>
  <sheetProtection algorithmName="SHA-512" hashValue="TTX3Tcq8NsTJtVqyo/7HkOEzRerkEr0b4/IS9iEjnqdZ5MLHPiYDT15M9qcZ8NH5mKsCSV36b256XqXMOFM/3g==" saltValue="hVOXCJlfGiWQUMKBNaWwKg==" spinCount="100000" sheet="1" objects="1" scenarios="1" selectLockedCells="1"/>
  <mergeCells count="75">
    <mergeCell ref="B1:K2"/>
    <mergeCell ref="L1:Q2"/>
    <mergeCell ref="R1:W2"/>
    <mergeCell ref="X1:AC2"/>
    <mergeCell ref="AD1:AD6"/>
    <mergeCell ref="U3:U4"/>
    <mergeCell ref="V3:V4"/>
    <mergeCell ref="W3:W6"/>
    <mergeCell ref="X3:X6"/>
    <mergeCell ref="AC3:AC6"/>
    <mergeCell ref="AF3:AH5"/>
    <mergeCell ref="AF1:AH1"/>
    <mergeCell ref="L3:L6"/>
    <mergeCell ref="M3:M6"/>
    <mergeCell ref="N3:N4"/>
    <mergeCell ref="O3:O4"/>
    <mergeCell ref="P3:P4"/>
    <mergeCell ref="Q3:Q6"/>
    <mergeCell ref="R3:R6"/>
    <mergeCell ref="S3:S6"/>
    <mergeCell ref="T3:T4"/>
    <mergeCell ref="AE1:AE6"/>
    <mergeCell ref="Y3:Y6"/>
    <mergeCell ref="Z3:Z4"/>
    <mergeCell ref="AA3:AA4"/>
    <mergeCell ref="AB3:AB4"/>
    <mergeCell ref="C16:K16"/>
    <mergeCell ref="B5:K5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28:K28"/>
    <mergeCell ref="C17:K17"/>
    <mergeCell ref="C18:K18"/>
    <mergeCell ref="C19:K19"/>
    <mergeCell ref="C20:K20"/>
    <mergeCell ref="C21:K21"/>
    <mergeCell ref="C22:K22"/>
    <mergeCell ref="C23:K23"/>
    <mergeCell ref="C24:K24"/>
    <mergeCell ref="C25:K25"/>
    <mergeCell ref="C26:K26"/>
    <mergeCell ref="C27:K27"/>
    <mergeCell ref="C40:K40"/>
    <mergeCell ref="C29:K29"/>
    <mergeCell ref="C30:K30"/>
    <mergeCell ref="C31:K31"/>
    <mergeCell ref="C32:K32"/>
    <mergeCell ref="C33:K33"/>
    <mergeCell ref="C34:K34"/>
    <mergeCell ref="C35:K35"/>
    <mergeCell ref="C36:K36"/>
    <mergeCell ref="C37:K37"/>
    <mergeCell ref="C38:K38"/>
    <mergeCell ref="C39:K39"/>
    <mergeCell ref="L51:AD63"/>
    <mergeCell ref="B52:I63"/>
    <mergeCell ref="C41:K41"/>
    <mergeCell ref="C42:K42"/>
    <mergeCell ref="C43:K43"/>
    <mergeCell ref="C44:K44"/>
    <mergeCell ref="C45:K45"/>
    <mergeCell ref="C46:K46"/>
    <mergeCell ref="C47:K47"/>
    <mergeCell ref="B49:K49"/>
    <mergeCell ref="B50:K50"/>
    <mergeCell ref="B51:I51"/>
    <mergeCell ref="K51:K63"/>
  </mergeCells>
  <conditionalFormatting sqref="L7:AD49">
    <cfRule type="expression" dxfId="64" priority="1">
      <formula>L7:AD47&lt;5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Inicio!$B$52:$B$53</xm:f>
          </x14:formula1>
          <xm:sqref>B4:I4</xm:sqref>
        </x14:dataValidation>
        <x14:dataValidation type="list" showInputMessage="1" showErrorMessage="1">
          <x14:formula1>
            <xm:f>Inicio!$E$8:$E$29</xm:f>
          </x14:formula1>
          <xm:sqref>N3:P4 T3:V4 Z3:AB4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67</vt:i4>
      </vt:variant>
      <vt:variant>
        <vt:lpstr>Rangos con nombre</vt:lpstr>
      </vt:variant>
      <vt:variant>
        <vt:i4>1</vt:i4>
      </vt:variant>
    </vt:vector>
  </HeadingPairs>
  <TitlesOfParts>
    <vt:vector size="68" baseType="lpstr">
      <vt:lpstr>Inicio</vt:lpstr>
      <vt:lpstr>ASISTENCIA</vt:lpstr>
      <vt:lpstr>FINAL</vt:lpstr>
      <vt:lpstr>Evaluación 3</vt:lpstr>
      <vt:lpstr>Evaluación 2</vt:lpstr>
      <vt:lpstr>Evaluación 1</vt:lpstr>
      <vt:lpstr>CE. 1</vt:lpstr>
      <vt:lpstr>CE. 2</vt:lpstr>
      <vt:lpstr>CE. 3</vt:lpstr>
      <vt:lpstr>CE. 4</vt:lpstr>
      <vt:lpstr>CE. 5</vt:lpstr>
      <vt:lpstr>CE. 6</vt:lpstr>
      <vt:lpstr>CE. 7</vt:lpstr>
      <vt:lpstr>CE. 8</vt:lpstr>
      <vt:lpstr>CE. 9</vt:lpstr>
      <vt:lpstr>CE. 10</vt:lpstr>
      <vt:lpstr>CE. 11</vt:lpstr>
      <vt:lpstr>CE. 12</vt:lpstr>
      <vt:lpstr>CE. 13</vt:lpstr>
      <vt:lpstr>CE. 14</vt:lpstr>
      <vt:lpstr>CE. 15</vt:lpstr>
      <vt:lpstr>CE. 16</vt:lpstr>
      <vt:lpstr>CE. 17</vt:lpstr>
      <vt:lpstr>CE. 18</vt:lpstr>
      <vt:lpstr>CE. 19</vt:lpstr>
      <vt:lpstr>CE. 20</vt:lpstr>
      <vt:lpstr>CE. 21</vt:lpstr>
      <vt:lpstr>CE. 22</vt:lpstr>
      <vt:lpstr>CE. 23</vt:lpstr>
      <vt:lpstr>CE. 24</vt:lpstr>
      <vt:lpstr>CE. 25</vt:lpstr>
      <vt:lpstr>CE. 26</vt:lpstr>
      <vt:lpstr>CE. 27</vt:lpstr>
      <vt:lpstr>CE. 28</vt:lpstr>
      <vt:lpstr>CE. 29</vt:lpstr>
      <vt:lpstr>CE. 30</vt:lpstr>
      <vt:lpstr>CE. 31</vt:lpstr>
      <vt:lpstr>CE. 32</vt:lpstr>
      <vt:lpstr>CE. 33</vt:lpstr>
      <vt:lpstr>CE. 34</vt:lpstr>
      <vt:lpstr>CE. 35</vt:lpstr>
      <vt:lpstr>CE. 36</vt:lpstr>
      <vt:lpstr>CE. 37</vt:lpstr>
      <vt:lpstr>CE. 38</vt:lpstr>
      <vt:lpstr>CE. 39</vt:lpstr>
      <vt:lpstr>CE. 40</vt:lpstr>
      <vt:lpstr>CE. 41</vt:lpstr>
      <vt:lpstr>CE. 42</vt:lpstr>
      <vt:lpstr>CE. 43</vt:lpstr>
      <vt:lpstr>CE. 44</vt:lpstr>
      <vt:lpstr>CE. 45</vt:lpstr>
      <vt:lpstr>CE. 46</vt:lpstr>
      <vt:lpstr>CE. 47</vt:lpstr>
      <vt:lpstr>CE. 48</vt:lpstr>
      <vt:lpstr>CE. 49</vt:lpstr>
      <vt:lpstr>CE. 50</vt:lpstr>
      <vt:lpstr>CE. 51</vt:lpstr>
      <vt:lpstr>CE. 52</vt:lpstr>
      <vt:lpstr>CE. 53</vt:lpstr>
      <vt:lpstr>CE. 54</vt:lpstr>
      <vt:lpstr>CE. 55</vt:lpstr>
      <vt:lpstr>CE. 56</vt:lpstr>
      <vt:lpstr>CE. 57</vt:lpstr>
      <vt:lpstr>CE. 58</vt:lpstr>
      <vt:lpstr>CE. 59</vt:lpstr>
      <vt:lpstr>CE. 60</vt:lpstr>
      <vt:lpstr>PI</vt:lpstr>
      <vt:lpstr>YES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Secretario</dc:creator>
  <cp:lastModifiedBy>Secretario</cp:lastModifiedBy>
  <dcterms:created xsi:type="dcterms:W3CDTF">2017-11-23T09:08:09Z</dcterms:created>
  <dcterms:modified xsi:type="dcterms:W3CDTF">2018-10-22T09:23:44Z</dcterms:modified>
</cp:coreProperties>
</file>