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6915" windowHeight="4695"/>
  </bookViews>
  <sheets>
    <sheet name="2º BACH" sheetId="4" r:id="rId1"/>
  </sheets>
  <calcPr calcId="144525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3" i="4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3" i="4"/>
  <c r="K21" i="4" l="1"/>
  <c r="K19" i="4"/>
  <c r="K17" i="4"/>
  <c r="K14" i="4"/>
  <c r="K13" i="4"/>
  <c r="K6" i="4"/>
  <c r="K15" i="4"/>
  <c r="K12" i="4"/>
  <c r="K8" i="4"/>
  <c r="K4" i="4"/>
  <c r="K22" i="4"/>
  <c r="K11" i="4"/>
  <c r="K7" i="4"/>
  <c r="K3" i="4"/>
  <c r="K10" i="4"/>
  <c r="K20" i="4"/>
  <c r="K18" i="4"/>
  <c r="K16" i="4"/>
  <c r="K9" i="4"/>
  <c r="K5" i="4"/>
</calcChain>
</file>

<file path=xl/sharedStrings.xml><?xml version="1.0" encoding="utf-8"?>
<sst xmlns="http://schemas.openxmlformats.org/spreadsheetml/2006/main" count="30" uniqueCount="30">
  <si>
    <t>Tema 1</t>
  </si>
  <si>
    <t>Tema 2</t>
  </si>
  <si>
    <t>Media</t>
  </si>
  <si>
    <t>Trabajo diario</t>
  </si>
  <si>
    <t>FINAL 100%</t>
  </si>
  <si>
    <t xml:space="preserve"> Tema final 70%</t>
  </si>
  <si>
    <t>Trabajo final 10%</t>
  </si>
  <si>
    <t>Trabajos y comentarios final 20%</t>
  </si>
  <si>
    <t>Albuera Domínguez, Carla</t>
  </si>
  <si>
    <t>Ben Yahya El Fadli, Samia</t>
  </si>
  <si>
    <t>Bila, Anastasiya</t>
  </si>
  <si>
    <t>Cardeñas Echevarría, Carlos</t>
  </si>
  <si>
    <t>Coca Sandoval, Nayely</t>
  </si>
  <si>
    <t>Fernández Ugwu, Ngozi Janet</t>
  </si>
  <si>
    <t>Gómez González, Álvaro</t>
  </si>
  <si>
    <t>Iriarte Rodríguez, Máximo Valentino</t>
  </si>
  <si>
    <t>Jurado Peña, Beatriz</t>
  </si>
  <si>
    <t>Kostiuk, Tetiana</t>
  </si>
  <si>
    <t>López Cobos, Jaime</t>
  </si>
  <si>
    <t>Martín Cordero, Alexa</t>
  </si>
  <si>
    <t>Meléndez Carrasco, María Alejandra</t>
  </si>
  <si>
    <t>Nezafat Behzadi, Amir Aslan</t>
  </si>
  <si>
    <t>Pajariño Altuve, Daybert Jesús</t>
  </si>
  <si>
    <t>Rodríguez Diosdado, José Miguel</t>
  </si>
  <si>
    <t>Rosado Barea, Ainhoa</t>
  </si>
  <si>
    <t>Soler Heredia, Trinidad</t>
  </si>
  <si>
    <t>Wang, Limen</t>
  </si>
  <si>
    <t>Zarouali Martín, Mariam</t>
  </si>
  <si>
    <t>Primer Comentario</t>
  </si>
  <si>
    <t>Texto argumentativo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</si>
</sst>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FE7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6" borderId="1" xfId="0" applyFill="1" applyBorder="1"/>
    <xf numFmtId="2" fontId="0" fillId="6" borderId="1" xfId="0" applyNumberFormat="1" applyFill="1" applyBorder="1"/>
    <xf numFmtId="0" fontId="0" fillId="6" borderId="0" xfId="0" applyFill="1"/>
    <xf numFmtId="0" fontId="0" fillId="6" borderId="0" xfId="0" applyFill="1" applyBorder="1" applyAlignment="1">
      <alignment horizontal="left" vertical="center"/>
    </xf>
    <xf numFmtId="0" fontId="0" fillId="6" borderId="0" xfId="0" applyFill="1" applyBorder="1"/>
    <xf numFmtId="2" fontId="0" fillId="6" borderId="0" xfId="0" applyNumberFormat="1" applyFill="1" applyBorder="1"/>
    <xf numFmtId="0" fontId="0" fillId="2" borderId="0" xfId="0" applyFill="1" applyBorder="1"/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6" borderId="1" xfId="0" applyFill="1" applyBorder="1" applyAlignment="1">
      <alignment horizontal="left" vertical="center"/>
    </xf>
    <xf numFmtId="0" fontId="0" fillId="4" borderId="4" xfId="0" applyFill="1" applyBorder="1" applyAlignment="1">
      <alignment horizontal="center" wrapText="1"/>
    </xf>
    <xf numFmtId="0" fontId="0" fillId="2" borderId="3" xfId="0" applyFill="1" applyBorder="1"/>
    <xf numFmtId="2" fontId="0" fillId="2" borderId="3" xfId="0" applyNumberFormat="1" applyFill="1" applyBorder="1"/>
    <xf numFmtId="0" fontId="0" fillId="3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0" fillId="2" borderId="6" xfId="0" applyFill="1" applyBorder="1"/>
    <xf numFmtId="0" fontId="0" fillId="6" borderId="6" xfId="0" applyFill="1" applyBorder="1"/>
    <xf numFmtId="0" fontId="0" fillId="2" borderId="3" xfId="0" applyFill="1" applyBorder="1" applyAlignment="1">
      <alignment horizontal="left" vertical="center"/>
    </xf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FF3399"/>
      <color rgb="FFFF33CC"/>
      <color rgb="FF66FFCC"/>
      <color rgb="FF3366FF"/>
      <color rgb="FF7FE7FF"/>
      <color rgb="FF21FF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4"/>
  <sheetViews>
    <sheetView tabSelected="1" zoomScale="70" zoomScaleNormal="70" workbookViewId="0">
      <selection activeCell="D1" sqref="D1:D2"/>
    </sheetView>
  </sheetViews>
  <sheetFormatPr baseColWidth="10" defaultRowHeight="15" x14ac:dyDescent="0.25"/>
  <cols>
    <col min="1" max="1" width="42.42578125" customWidth="1"/>
    <col min="8" max="8" width="12" customWidth="1"/>
    <col min="9" max="9" width="15.42578125" customWidth="1"/>
    <col min="10" max="10" width="14.42578125" customWidth="1"/>
    <col min="12" max="12" width="4.28515625" customWidth="1"/>
  </cols>
  <sheetData>
    <row r="1" spans="1:144" ht="15" customHeight="1" x14ac:dyDescent="0.25">
      <c r="B1" s="23" t="s">
        <v>0</v>
      </c>
      <c r="C1" s="19" t="s">
        <v>1</v>
      </c>
      <c r="D1" s="22" t="s">
        <v>2</v>
      </c>
      <c r="E1" s="19" t="s">
        <v>5</v>
      </c>
      <c r="F1" s="27" t="s">
        <v>3</v>
      </c>
      <c r="G1" s="25" t="s">
        <v>6</v>
      </c>
      <c r="H1" s="14"/>
      <c r="I1" s="12"/>
      <c r="J1" s="28" t="s">
        <v>7</v>
      </c>
      <c r="K1" s="30" t="s">
        <v>4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</row>
    <row r="2" spans="1:144" ht="39.75" customHeight="1" x14ac:dyDescent="0.25">
      <c r="B2" s="21"/>
      <c r="C2" s="24"/>
      <c r="D2" s="26"/>
      <c r="E2" s="24"/>
      <c r="F2" s="20"/>
      <c r="G2" s="25"/>
      <c r="H2" s="16" t="s">
        <v>28</v>
      </c>
      <c r="I2" s="13" t="s">
        <v>29</v>
      </c>
      <c r="J2" s="29"/>
      <c r="K2" s="3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</row>
    <row r="3" spans="1:144" s="1" customFormat="1" x14ac:dyDescent="0.25">
      <c r="A3" s="2" t="s">
        <v>8</v>
      </c>
      <c r="B3" s="3">
        <v>6.6</v>
      </c>
      <c r="C3" s="3">
        <v>5.6</v>
      </c>
      <c r="D3" s="4">
        <f t="shared" ref="D3:D22" si="0">(B3+C3)/2</f>
        <v>6.1</v>
      </c>
      <c r="E3" s="4">
        <f>(D3*0.7)</f>
        <v>4.2699999999999996</v>
      </c>
      <c r="F3" s="3">
        <v>10</v>
      </c>
      <c r="G3" s="3">
        <f>(F3*0.1)</f>
        <v>1</v>
      </c>
      <c r="H3" s="3">
        <v>1.5</v>
      </c>
      <c r="I3" s="3">
        <v>7.5</v>
      </c>
      <c r="J3" s="4">
        <f>(I3*0.2)</f>
        <v>1.5</v>
      </c>
      <c r="K3" s="31">
        <f t="shared" ref="K3:K22" si="1">(E3+G3+J3)</f>
        <v>6.77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</row>
    <row r="4" spans="1:144" s="7" customFormat="1" x14ac:dyDescent="0.25">
      <c r="A4" s="15" t="s">
        <v>9</v>
      </c>
      <c r="B4" s="5">
        <v>5.3</v>
      </c>
      <c r="C4" s="5">
        <v>6.3</v>
      </c>
      <c r="D4" s="6">
        <f t="shared" si="0"/>
        <v>5.8</v>
      </c>
      <c r="E4" s="6">
        <f t="shared" ref="E4:E22" si="2">(D4*0.7)</f>
        <v>4.0599999999999996</v>
      </c>
      <c r="F4" s="5">
        <v>9.3000000000000007</v>
      </c>
      <c r="G4" s="5">
        <f t="shared" ref="G4:G22" si="3">(F4*0.1)</f>
        <v>0.93000000000000016</v>
      </c>
      <c r="H4" s="5">
        <v>1.25</v>
      </c>
      <c r="I4" s="5">
        <v>6.5</v>
      </c>
      <c r="J4" s="6">
        <f t="shared" ref="J4:J22" si="4">(I4*0.2)</f>
        <v>1.3</v>
      </c>
      <c r="K4" s="32">
        <f t="shared" si="1"/>
        <v>6.29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</row>
    <row r="5" spans="1:144" s="1" customFormat="1" x14ac:dyDescent="0.25">
      <c r="A5" s="2" t="s">
        <v>10</v>
      </c>
      <c r="B5" s="3">
        <v>4.5999999999999996</v>
      </c>
      <c r="C5" s="3">
        <v>5.6</v>
      </c>
      <c r="D5" s="4">
        <f t="shared" si="0"/>
        <v>5.0999999999999996</v>
      </c>
      <c r="E5" s="4">
        <f t="shared" si="2"/>
        <v>3.5699999999999994</v>
      </c>
      <c r="F5" s="3">
        <v>5.8</v>
      </c>
      <c r="G5" s="3">
        <f t="shared" si="3"/>
        <v>0.57999999999999996</v>
      </c>
      <c r="H5" s="3">
        <v>1</v>
      </c>
      <c r="I5" s="3">
        <v>8.5</v>
      </c>
      <c r="J5" s="4">
        <f t="shared" si="4"/>
        <v>1.7000000000000002</v>
      </c>
      <c r="K5" s="31">
        <f t="shared" si="1"/>
        <v>5.85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</row>
    <row r="6" spans="1:144" s="7" customFormat="1" x14ac:dyDescent="0.25">
      <c r="A6" s="15" t="s">
        <v>11</v>
      </c>
      <c r="B6" s="5">
        <v>8</v>
      </c>
      <c r="C6" s="5">
        <v>8.3000000000000007</v>
      </c>
      <c r="D6" s="6">
        <f t="shared" si="0"/>
        <v>8.15</v>
      </c>
      <c r="E6" s="6">
        <f t="shared" si="2"/>
        <v>5.7050000000000001</v>
      </c>
      <c r="F6" s="5">
        <v>10</v>
      </c>
      <c r="G6" s="5">
        <f t="shared" si="3"/>
        <v>1</v>
      </c>
      <c r="H6" s="5">
        <v>2</v>
      </c>
      <c r="I6" s="5">
        <v>8</v>
      </c>
      <c r="J6" s="6">
        <f t="shared" si="4"/>
        <v>1.6</v>
      </c>
      <c r="K6" s="32">
        <f t="shared" si="1"/>
        <v>8.3049999999999997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</row>
    <row r="7" spans="1:144" s="1" customFormat="1" x14ac:dyDescent="0.25">
      <c r="A7" s="2" t="s">
        <v>12</v>
      </c>
      <c r="B7" s="3">
        <v>6</v>
      </c>
      <c r="C7" s="3">
        <v>8.3000000000000007</v>
      </c>
      <c r="D7" s="4">
        <f t="shared" si="0"/>
        <v>7.15</v>
      </c>
      <c r="E7" s="4">
        <f t="shared" si="2"/>
        <v>5.0049999999999999</v>
      </c>
      <c r="F7" s="3">
        <v>8.75</v>
      </c>
      <c r="G7" s="3">
        <f t="shared" si="3"/>
        <v>0.875</v>
      </c>
      <c r="H7" s="3">
        <v>1.5</v>
      </c>
      <c r="I7" s="3">
        <v>7.75</v>
      </c>
      <c r="J7" s="4">
        <f t="shared" si="4"/>
        <v>1.55</v>
      </c>
      <c r="K7" s="31">
        <f t="shared" si="1"/>
        <v>7.43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</row>
    <row r="8" spans="1:144" s="7" customFormat="1" x14ac:dyDescent="0.25">
      <c r="A8" s="15" t="s">
        <v>13</v>
      </c>
      <c r="B8" s="5">
        <v>5.3</v>
      </c>
      <c r="C8" s="5">
        <v>5</v>
      </c>
      <c r="D8" s="6">
        <f t="shared" si="0"/>
        <v>5.15</v>
      </c>
      <c r="E8" s="6">
        <f t="shared" si="2"/>
        <v>3.605</v>
      </c>
      <c r="F8" s="5">
        <v>10</v>
      </c>
      <c r="G8" s="5">
        <f t="shared" si="3"/>
        <v>1</v>
      </c>
      <c r="H8" s="5">
        <v>0.75</v>
      </c>
      <c r="I8" s="5">
        <v>7.25</v>
      </c>
      <c r="J8" s="6">
        <f t="shared" si="4"/>
        <v>1.4500000000000002</v>
      </c>
      <c r="K8" s="32">
        <f t="shared" si="1"/>
        <v>6.0550000000000006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</row>
    <row r="9" spans="1:144" s="1" customFormat="1" x14ac:dyDescent="0.25">
      <c r="A9" s="2" t="s">
        <v>14</v>
      </c>
      <c r="B9" s="3">
        <v>7.3</v>
      </c>
      <c r="C9" s="3">
        <v>6.3</v>
      </c>
      <c r="D9" s="4">
        <f t="shared" si="0"/>
        <v>6.8</v>
      </c>
      <c r="E9" s="4">
        <f t="shared" si="2"/>
        <v>4.76</v>
      </c>
      <c r="F9" s="3">
        <v>8.1</v>
      </c>
      <c r="G9" s="3">
        <f t="shared" si="3"/>
        <v>0.81</v>
      </c>
      <c r="H9" s="3">
        <v>1.5</v>
      </c>
      <c r="I9" s="3">
        <v>7.5</v>
      </c>
      <c r="J9" s="4">
        <f t="shared" si="4"/>
        <v>1.5</v>
      </c>
      <c r="K9" s="31">
        <f t="shared" si="1"/>
        <v>7.07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</row>
    <row r="10" spans="1:144" s="7" customFormat="1" x14ac:dyDescent="0.25">
      <c r="A10" s="15" t="s">
        <v>15</v>
      </c>
      <c r="B10" s="5">
        <v>5</v>
      </c>
      <c r="C10" s="5">
        <v>8</v>
      </c>
      <c r="D10" s="6">
        <f t="shared" si="0"/>
        <v>6.5</v>
      </c>
      <c r="E10" s="6">
        <f t="shared" si="2"/>
        <v>4.55</v>
      </c>
      <c r="F10" s="5">
        <v>6.25</v>
      </c>
      <c r="G10" s="5">
        <f t="shared" si="3"/>
        <v>0.625</v>
      </c>
      <c r="H10" s="5">
        <v>1.25</v>
      </c>
      <c r="I10" s="5">
        <v>5</v>
      </c>
      <c r="J10" s="6">
        <f t="shared" si="4"/>
        <v>1</v>
      </c>
      <c r="K10" s="32">
        <f t="shared" si="1"/>
        <v>6.1749999999999998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</row>
    <row r="11" spans="1:144" s="1" customFormat="1" x14ac:dyDescent="0.25">
      <c r="A11" s="2" t="s">
        <v>16</v>
      </c>
      <c r="B11" s="3">
        <v>3</v>
      </c>
      <c r="C11" s="3">
        <v>5</v>
      </c>
      <c r="D11" s="4">
        <f t="shared" si="0"/>
        <v>4</v>
      </c>
      <c r="E11" s="4">
        <f t="shared" si="2"/>
        <v>2.8</v>
      </c>
      <c r="F11" s="3">
        <v>7.8</v>
      </c>
      <c r="G11" s="3">
        <f t="shared" si="3"/>
        <v>0.78</v>
      </c>
      <c r="H11" s="3">
        <v>1</v>
      </c>
      <c r="I11" s="3">
        <v>5</v>
      </c>
      <c r="J11" s="4">
        <f t="shared" si="4"/>
        <v>1</v>
      </c>
      <c r="K11" s="31">
        <f t="shared" si="1"/>
        <v>4.58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</row>
    <row r="12" spans="1:144" s="7" customFormat="1" x14ac:dyDescent="0.25">
      <c r="A12" s="15" t="s">
        <v>17</v>
      </c>
      <c r="B12" s="5">
        <v>6.3</v>
      </c>
      <c r="C12" s="5">
        <v>7.6</v>
      </c>
      <c r="D12" s="6">
        <f t="shared" si="0"/>
        <v>6.9499999999999993</v>
      </c>
      <c r="E12" s="6">
        <f t="shared" si="2"/>
        <v>4.8649999999999993</v>
      </c>
      <c r="F12" s="5">
        <v>8.75</v>
      </c>
      <c r="G12" s="5">
        <f t="shared" si="3"/>
        <v>0.875</v>
      </c>
      <c r="H12" s="5">
        <v>0.75</v>
      </c>
      <c r="I12" s="5">
        <v>8.75</v>
      </c>
      <c r="J12" s="6">
        <f t="shared" si="4"/>
        <v>1.75</v>
      </c>
      <c r="K12" s="32">
        <f t="shared" si="1"/>
        <v>7.4899999999999993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</row>
    <row r="13" spans="1:144" s="1" customFormat="1" x14ac:dyDescent="0.25">
      <c r="A13" s="2" t="s">
        <v>18</v>
      </c>
      <c r="B13" s="3">
        <v>5</v>
      </c>
      <c r="C13" s="3">
        <v>4.3</v>
      </c>
      <c r="D13" s="4">
        <f t="shared" si="0"/>
        <v>4.6500000000000004</v>
      </c>
      <c r="E13" s="4">
        <f t="shared" si="2"/>
        <v>3.2549999999999999</v>
      </c>
      <c r="F13" s="3">
        <v>5.3</v>
      </c>
      <c r="G13" s="3">
        <f t="shared" si="3"/>
        <v>0.53</v>
      </c>
      <c r="H13" s="3">
        <v>0.75</v>
      </c>
      <c r="I13" s="3">
        <v>8.75</v>
      </c>
      <c r="J13" s="4">
        <f t="shared" si="4"/>
        <v>1.75</v>
      </c>
      <c r="K13" s="31">
        <f t="shared" si="1"/>
        <v>5.5350000000000001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7"/>
    </row>
    <row r="14" spans="1:144" s="7" customFormat="1" x14ac:dyDescent="0.25">
      <c r="A14" s="15" t="s">
        <v>19</v>
      </c>
      <c r="B14" s="5">
        <v>6.3</v>
      </c>
      <c r="C14" s="5">
        <v>6</v>
      </c>
      <c r="D14" s="6">
        <f t="shared" si="0"/>
        <v>6.15</v>
      </c>
      <c r="E14" s="6">
        <f t="shared" si="2"/>
        <v>4.3049999999999997</v>
      </c>
      <c r="F14" s="5">
        <v>6.5</v>
      </c>
      <c r="G14" s="5">
        <f t="shared" si="3"/>
        <v>0.65</v>
      </c>
      <c r="H14" s="5">
        <v>1.75</v>
      </c>
      <c r="I14" s="5">
        <v>6.25</v>
      </c>
      <c r="J14" s="6">
        <f t="shared" si="4"/>
        <v>1.25</v>
      </c>
      <c r="K14" s="32">
        <f t="shared" si="1"/>
        <v>6.2050000000000001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</row>
    <row r="15" spans="1:144" s="1" customFormat="1" x14ac:dyDescent="0.25">
      <c r="A15" s="2" t="s">
        <v>20</v>
      </c>
      <c r="B15" s="3">
        <v>5.3</v>
      </c>
      <c r="C15" s="3">
        <v>6</v>
      </c>
      <c r="D15" s="4">
        <f t="shared" si="0"/>
        <v>5.65</v>
      </c>
      <c r="E15" s="4">
        <f t="shared" si="2"/>
        <v>3.9550000000000001</v>
      </c>
      <c r="F15" s="3">
        <v>9.3000000000000007</v>
      </c>
      <c r="G15" s="3">
        <f t="shared" si="3"/>
        <v>0.93000000000000016</v>
      </c>
      <c r="H15" s="3">
        <v>1.5</v>
      </c>
      <c r="I15" s="3">
        <v>7.5</v>
      </c>
      <c r="J15" s="4">
        <f t="shared" si="4"/>
        <v>1.5</v>
      </c>
      <c r="K15" s="31">
        <f t="shared" si="1"/>
        <v>6.3849999999999998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7"/>
    </row>
    <row r="16" spans="1:144" s="7" customFormat="1" x14ac:dyDescent="0.25">
      <c r="A16" s="15" t="s">
        <v>21</v>
      </c>
      <c r="B16" s="5">
        <v>6</v>
      </c>
      <c r="C16" s="5">
        <v>5</v>
      </c>
      <c r="D16" s="6">
        <f t="shared" si="0"/>
        <v>5.5</v>
      </c>
      <c r="E16" s="6">
        <f t="shared" si="2"/>
        <v>3.8499999999999996</v>
      </c>
      <c r="F16" s="5">
        <v>5.6</v>
      </c>
      <c r="G16" s="5">
        <f t="shared" si="3"/>
        <v>0.55999999999999994</v>
      </c>
      <c r="H16" s="5">
        <v>0.5</v>
      </c>
      <c r="I16" s="5">
        <v>8</v>
      </c>
      <c r="J16" s="6">
        <f t="shared" si="4"/>
        <v>1.6</v>
      </c>
      <c r="K16" s="32">
        <f t="shared" si="1"/>
        <v>6.01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</row>
    <row r="17" spans="1:144" s="1" customFormat="1" x14ac:dyDescent="0.25">
      <c r="A17" s="2" t="s">
        <v>22</v>
      </c>
      <c r="B17" s="3">
        <v>4.5999999999999996</v>
      </c>
      <c r="C17" s="3">
        <v>6</v>
      </c>
      <c r="D17" s="4">
        <f t="shared" si="0"/>
        <v>5.3</v>
      </c>
      <c r="E17" s="4">
        <f t="shared" si="2"/>
        <v>3.7099999999999995</v>
      </c>
      <c r="F17" s="3">
        <v>6.8</v>
      </c>
      <c r="G17" s="3">
        <f t="shared" si="3"/>
        <v>0.68</v>
      </c>
      <c r="H17" s="3">
        <v>1</v>
      </c>
      <c r="I17" s="3">
        <v>5</v>
      </c>
      <c r="J17" s="4">
        <f t="shared" si="4"/>
        <v>1</v>
      </c>
      <c r="K17" s="31">
        <f t="shared" si="1"/>
        <v>5.39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7"/>
    </row>
    <row r="18" spans="1:144" s="7" customFormat="1" x14ac:dyDescent="0.25">
      <c r="A18" s="15" t="s">
        <v>23</v>
      </c>
      <c r="B18" s="5">
        <v>6</v>
      </c>
      <c r="C18" s="5">
        <v>7.3</v>
      </c>
      <c r="D18" s="6">
        <f t="shared" si="0"/>
        <v>6.65</v>
      </c>
      <c r="E18" s="6">
        <f t="shared" si="2"/>
        <v>4.6550000000000002</v>
      </c>
      <c r="F18" s="5">
        <v>5.6</v>
      </c>
      <c r="G18" s="5">
        <f t="shared" si="3"/>
        <v>0.55999999999999994</v>
      </c>
      <c r="H18" s="5">
        <v>1.25</v>
      </c>
      <c r="I18" s="5">
        <v>6</v>
      </c>
      <c r="J18" s="6">
        <f t="shared" si="4"/>
        <v>1.2000000000000002</v>
      </c>
      <c r="K18" s="32">
        <f t="shared" si="1"/>
        <v>6.415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</row>
    <row r="19" spans="1:144" s="1" customFormat="1" x14ac:dyDescent="0.25">
      <c r="A19" s="2" t="s">
        <v>24</v>
      </c>
      <c r="B19" s="3">
        <v>4.3</v>
      </c>
      <c r="C19" s="3">
        <v>6.3</v>
      </c>
      <c r="D19" s="4">
        <f t="shared" si="0"/>
        <v>5.3</v>
      </c>
      <c r="E19" s="4">
        <f t="shared" si="2"/>
        <v>3.7099999999999995</v>
      </c>
      <c r="F19" s="3">
        <v>6.8</v>
      </c>
      <c r="G19" s="3">
        <f t="shared" si="3"/>
        <v>0.68</v>
      </c>
      <c r="H19" s="3">
        <v>1</v>
      </c>
      <c r="I19" s="3">
        <v>5.75</v>
      </c>
      <c r="J19" s="4">
        <f t="shared" si="4"/>
        <v>1.1500000000000001</v>
      </c>
      <c r="K19" s="31">
        <f t="shared" si="1"/>
        <v>5.54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7"/>
    </row>
    <row r="20" spans="1:144" s="7" customFormat="1" x14ac:dyDescent="0.25">
      <c r="A20" s="15" t="s">
        <v>25</v>
      </c>
      <c r="B20" s="5">
        <v>8.3000000000000007</v>
      </c>
      <c r="C20" s="5">
        <v>8</v>
      </c>
      <c r="D20" s="6">
        <f t="shared" si="0"/>
        <v>8.15</v>
      </c>
      <c r="E20" s="6">
        <f t="shared" si="2"/>
        <v>5.7050000000000001</v>
      </c>
      <c r="F20" s="5">
        <v>10</v>
      </c>
      <c r="G20" s="5">
        <f t="shared" si="3"/>
        <v>1</v>
      </c>
      <c r="H20" s="5">
        <v>1.25</v>
      </c>
      <c r="I20" s="5">
        <v>7</v>
      </c>
      <c r="J20" s="6">
        <f t="shared" si="4"/>
        <v>1.4000000000000001</v>
      </c>
      <c r="K20" s="32">
        <f t="shared" si="1"/>
        <v>8.1050000000000004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</row>
    <row r="21" spans="1:144" s="1" customFormat="1" x14ac:dyDescent="0.25">
      <c r="A21" s="33" t="s">
        <v>26</v>
      </c>
      <c r="B21" s="17">
        <v>8.6</v>
      </c>
      <c r="C21" s="17">
        <v>8.3000000000000007</v>
      </c>
      <c r="D21" s="18">
        <f t="shared" si="0"/>
        <v>8.4499999999999993</v>
      </c>
      <c r="E21" s="18">
        <f t="shared" si="2"/>
        <v>5.9149999999999991</v>
      </c>
      <c r="F21" s="17">
        <v>10</v>
      </c>
      <c r="G21" s="17">
        <f t="shared" si="3"/>
        <v>1</v>
      </c>
      <c r="H21" s="17">
        <v>2</v>
      </c>
      <c r="I21" s="17">
        <v>9.25</v>
      </c>
      <c r="J21" s="4">
        <f t="shared" si="4"/>
        <v>1.85</v>
      </c>
      <c r="K21" s="34">
        <f t="shared" si="1"/>
        <v>8.7649999999999988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7"/>
    </row>
    <row r="22" spans="1:144" s="5" customFormat="1" x14ac:dyDescent="0.25">
      <c r="A22" s="15" t="s">
        <v>27</v>
      </c>
      <c r="B22" s="5">
        <v>5.3</v>
      </c>
      <c r="C22" s="5">
        <v>6.6</v>
      </c>
      <c r="D22" s="6">
        <f t="shared" si="0"/>
        <v>5.9499999999999993</v>
      </c>
      <c r="E22" s="6">
        <f t="shared" si="2"/>
        <v>4.1649999999999991</v>
      </c>
      <c r="F22" s="5">
        <v>9.3000000000000007</v>
      </c>
      <c r="G22" s="5">
        <f t="shared" si="3"/>
        <v>0.93000000000000016</v>
      </c>
      <c r="H22" s="5">
        <v>1</v>
      </c>
      <c r="I22" s="5">
        <v>6.5</v>
      </c>
      <c r="J22" s="6">
        <f t="shared" si="4"/>
        <v>1.3</v>
      </c>
      <c r="K22" s="32">
        <f t="shared" si="1"/>
        <v>6.3949999999999987</v>
      </c>
    </row>
    <row r="23" spans="1:144" s="7" customFormat="1" x14ac:dyDescent="0.25">
      <c r="A23" s="8"/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1" customFormat="1" x14ac:dyDescent="0.25">
      <c r="A24" s="8"/>
      <c r="B24" s="9"/>
      <c r="C24" s="9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11"/>
    </row>
  </sheetData>
  <mergeCells count="8">
    <mergeCell ref="B1:B2"/>
    <mergeCell ref="C1:C2"/>
    <mergeCell ref="G1:G2"/>
    <mergeCell ref="J1:J2"/>
    <mergeCell ref="K1:K2"/>
    <mergeCell ref="D1:D2"/>
    <mergeCell ref="E1:E2"/>
    <mergeCell ref="F1:F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BACH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dcterms:created xsi:type="dcterms:W3CDTF">2018-12-02T20:42:07Z</dcterms:created>
  <dcterms:modified xsi:type="dcterms:W3CDTF">2020-02-29T17:37:48Z</dcterms:modified>
</cp:coreProperties>
</file>