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840" tabRatio="500"/>
  </bookViews>
  <sheets>
    <sheet name="GENERAL" sheetId="1" r:id="rId1"/>
    <sheet name="PROYECTO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H8" i="2"/>
  <c r="H9" i="2"/>
  <c r="H10" i="2"/>
  <c r="H11" i="2"/>
  <c r="H12" i="2"/>
  <c r="H13" i="2"/>
  <c r="H14" i="2"/>
  <c r="H15" i="2"/>
  <c r="H16" i="2"/>
  <c r="H18" i="2"/>
  <c r="H7" i="2"/>
  <c r="M7" i="1"/>
  <c r="M8" i="1"/>
  <c r="M9" i="1"/>
  <c r="M10" i="1"/>
  <c r="M11" i="1"/>
  <c r="M12" i="1"/>
  <c r="M13" i="1"/>
  <c r="M14" i="1"/>
  <c r="M15" i="1"/>
  <c r="M17" i="1"/>
  <c r="L7" i="1"/>
  <c r="L8" i="1"/>
  <c r="L9" i="1"/>
  <c r="L10" i="1"/>
  <c r="L11" i="1"/>
  <c r="L12" i="1"/>
  <c r="L13" i="1"/>
  <c r="L14" i="1"/>
  <c r="L15" i="1"/>
  <c r="L17" i="1"/>
  <c r="P7" i="1"/>
  <c r="P8" i="1"/>
  <c r="P9" i="1"/>
  <c r="P10" i="1"/>
  <c r="P11" i="1"/>
  <c r="P12" i="1"/>
  <c r="P13" i="1"/>
  <c r="P14" i="1"/>
  <c r="P15" i="1"/>
  <c r="P17" i="1"/>
  <c r="M6" i="1"/>
  <c r="L6" i="1"/>
  <c r="P6" i="1"/>
</calcChain>
</file>

<file path=xl/sharedStrings.xml><?xml version="1.0" encoding="utf-8"?>
<sst xmlns="http://schemas.openxmlformats.org/spreadsheetml/2006/main" count="65" uniqueCount="34">
  <si>
    <t>Parcial_diédrico</t>
  </si>
  <si>
    <t>Prueba_Isométrica</t>
  </si>
  <si>
    <t>Trimesttral</t>
  </si>
  <si>
    <t>Actitud_trabajo diario</t>
  </si>
  <si>
    <t>Media prácticas</t>
  </si>
  <si>
    <t>Prácticas diédrico</t>
  </si>
  <si>
    <t>prac_Trimestral</t>
  </si>
  <si>
    <t>1ª Evaluación Media</t>
  </si>
  <si>
    <t>1ª Evaluación Seneca</t>
  </si>
  <si>
    <t>Rec_1_ev</t>
  </si>
  <si>
    <t>2ª Evaluación Media</t>
  </si>
  <si>
    <t>2ª Evaluación Seneca</t>
  </si>
  <si>
    <t>Rec_2_ev</t>
  </si>
  <si>
    <t>3ª Evaluación Media</t>
  </si>
  <si>
    <t>3ª Evaluación Seneca</t>
  </si>
  <si>
    <t>Media final</t>
  </si>
  <si>
    <t>FINAL SÉNECA</t>
  </si>
  <si>
    <t>CCL-CMT</t>
  </si>
  <si>
    <t>CD-CAA-CSC-SIEP-CEC</t>
  </si>
  <si>
    <t>CCL-CMT-CD-CAA-CSC</t>
  </si>
  <si>
    <t>Apuntes y ejercicios</t>
  </si>
  <si>
    <t>Examen</t>
  </si>
  <si>
    <t>Repesca</t>
  </si>
  <si>
    <t>2ºA</t>
  </si>
  <si>
    <t>Alumno</t>
  </si>
  <si>
    <t>2ºB</t>
  </si>
  <si>
    <t>Media trabajo diario</t>
  </si>
  <si>
    <t>Exactitud</t>
  </si>
  <si>
    <t>Calidad gráfica</t>
  </si>
  <si>
    <t>Originalidad</t>
  </si>
  <si>
    <t xml:space="preserve">Tangencias </t>
  </si>
  <si>
    <t>NOTA FINAL</t>
  </si>
  <si>
    <t>PROYECTO ARTÍSTICO TANGENCIAS</t>
  </si>
  <si>
    <t>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</si>
</sst>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scheme val="minor"/>
    </font>
    <font>
      <sz val="6"/>
      <color rgb="FF008000"/>
      <name val="Calibri"/>
      <scheme val="minor"/>
    </font>
    <font>
      <sz val="9"/>
      <color theme="1"/>
      <name val="Calibri"/>
      <scheme val="minor"/>
    </font>
    <font>
      <sz val="10"/>
      <color indexed="8"/>
      <name val="Calibri"/>
      <scheme val="minor"/>
    </font>
    <font>
      <sz val="12"/>
      <color rgb="FF000000"/>
      <name val="Calibri"/>
      <family val="2"/>
      <scheme val="minor"/>
    </font>
    <font>
      <sz val="12"/>
      <color rgb="FF800000"/>
      <name val="Calibri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theme="3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4" borderId="2" xfId="0" applyFont="1" applyFill="1" applyBorder="1" applyAlignment="1">
      <alignment textRotation="90"/>
    </xf>
    <xf numFmtId="0" fontId="2" fillId="5" borderId="5" xfId="0" applyFont="1" applyFill="1" applyBorder="1" applyAlignment="1">
      <alignment horizontal="center" textRotation="90"/>
    </xf>
    <xf numFmtId="0" fontId="2" fillId="6" borderId="2" xfId="0" applyFont="1" applyFill="1" applyBorder="1" applyAlignment="1">
      <alignment textRotation="90"/>
    </xf>
    <xf numFmtId="0" fontId="2" fillId="7" borderId="2" xfId="0" applyFont="1" applyFill="1" applyBorder="1" applyAlignment="1">
      <alignment textRotation="90"/>
    </xf>
    <xf numFmtId="0" fontId="0" fillId="8" borderId="2" xfId="0" applyFill="1" applyBorder="1" applyAlignment="1">
      <alignment textRotation="90"/>
    </xf>
    <xf numFmtId="0" fontId="0" fillId="9" borderId="5" xfId="0" applyFill="1" applyBorder="1" applyAlignment="1">
      <alignment horizontal="center" textRotation="90"/>
    </xf>
    <xf numFmtId="0" fontId="0" fillId="9" borderId="2" xfId="0" applyFill="1" applyBorder="1" applyAlignment="1">
      <alignment horizontal="center" textRotation="90"/>
    </xf>
    <xf numFmtId="0" fontId="1" fillId="10" borderId="2" xfId="0" applyFont="1" applyFill="1" applyBorder="1" applyAlignment="1">
      <alignment textRotation="90"/>
    </xf>
    <xf numFmtId="0" fontId="1" fillId="10" borderId="6" xfId="0" applyFont="1" applyFill="1" applyBorder="1" applyAlignment="1">
      <alignment textRotation="90"/>
    </xf>
    <xf numFmtId="0" fontId="3" fillId="0" borderId="0" xfId="0" applyFont="1" applyBorder="1" applyAlignment="1">
      <alignment textRotation="90"/>
    </xf>
    <xf numFmtId="0" fontId="3" fillId="0" borderId="7" xfId="0" applyFont="1" applyBorder="1" applyAlignment="1">
      <alignment textRotation="90"/>
    </xf>
    <xf numFmtId="0" fontId="3" fillId="0" borderId="8" xfId="0" applyFont="1" applyBorder="1" applyAlignment="1">
      <alignment textRotation="90"/>
    </xf>
    <xf numFmtId="0" fontId="4" fillId="0" borderId="8" xfId="0" applyFont="1" applyBorder="1" applyAlignment="1">
      <alignment textRotation="90"/>
    </xf>
    <xf numFmtId="0" fontId="0" fillId="0" borderId="8" xfId="0" applyBorder="1"/>
    <xf numFmtId="0" fontId="0" fillId="0" borderId="9" xfId="0" applyBorder="1"/>
    <xf numFmtId="0" fontId="2" fillId="0" borderId="0" xfId="0" applyFont="1" applyAlignment="1">
      <alignment horizontal="center"/>
    </xf>
    <xf numFmtId="0" fontId="2" fillId="11" borderId="1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vertical="center" wrapText="1"/>
    </xf>
    <xf numFmtId="0" fontId="5" fillId="12" borderId="15" xfId="0" applyFont="1" applyFill="1" applyBorder="1"/>
    <xf numFmtId="0" fontId="0" fillId="12" borderId="16" xfId="0" applyFill="1" applyBorder="1"/>
    <xf numFmtId="0" fontId="0" fillId="12" borderId="17" xfId="0" applyFill="1" applyBorder="1"/>
    <xf numFmtId="0" fontId="0" fillId="0" borderId="17" xfId="0" applyBorder="1"/>
    <xf numFmtId="0" fontId="0" fillId="12" borderId="18" xfId="0" applyFill="1" applyBorder="1"/>
    <xf numFmtId="0" fontId="6" fillId="0" borderId="17" xfId="0" applyFont="1" applyBorder="1"/>
    <xf numFmtId="0" fontId="6" fillId="12" borderId="17" xfId="0" applyFont="1" applyFill="1" applyBorder="1"/>
    <xf numFmtId="0" fontId="7" fillId="12" borderId="18" xfId="0" applyFont="1" applyFill="1" applyBorder="1"/>
    <xf numFmtId="0" fontId="2" fillId="0" borderId="19" xfId="0" applyFont="1" applyFill="1" applyBorder="1" applyAlignment="1">
      <alignment vertical="center" wrapText="1"/>
    </xf>
    <xf numFmtId="0" fontId="2" fillId="0" borderId="19" xfId="0" applyFont="1" applyBorder="1"/>
    <xf numFmtId="0" fontId="5" fillId="11" borderId="15" xfId="0" applyFont="1" applyFill="1" applyBorder="1"/>
    <xf numFmtId="0" fontId="5" fillId="12" borderId="20" xfId="0" applyFont="1" applyFill="1" applyBorder="1"/>
    <xf numFmtId="0" fontId="0" fillId="12" borderId="21" xfId="0" applyFill="1" applyBorder="1"/>
    <xf numFmtId="0" fontId="0" fillId="12" borderId="22" xfId="0" applyFill="1" applyBorder="1"/>
    <xf numFmtId="0" fontId="0" fillId="0" borderId="22" xfId="0" applyBorder="1"/>
    <xf numFmtId="0" fontId="0" fillId="12" borderId="23" xfId="0" applyFill="1" applyBorder="1"/>
    <xf numFmtId="0" fontId="2" fillId="5" borderId="3" xfId="0" applyFont="1" applyFill="1" applyBorder="1" applyAlignment="1">
      <alignment horizontal="center" textRotation="90"/>
    </xf>
    <xf numFmtId="0" fontId="2" fillId="5" borderId="4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horizontal="center" textRotation="90"/>
    </xf>
    <xf numFmtId="0" fontId="0" fillId="9" borderId="3" xfId="0" applyFill="1" applyBorder="1" applyAlignment="1">
      <alignment horizontal="center" textRotation="90"/>
    </xf>
    <xf numFmtId="0" fontId="0" fillId="9" borderId="5" xfId="0" applyFill="1" applyBorder="1" applyAlignment="1">
      <alignment horizontal="center" textRotation="90"/>
    </xf>
    <xf numFmtId="0" fontId="0" fillId="9" borderId="2" xfId="0" applyFill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11" fillId="13" borderId="17" xfId="0" applyFont="1" applyFill="1" applyBorder="1"/>
    <xf numFmtId="0" fontId="12" fillId="14" borderId="4" xfId="0" applyFont="1" applyFill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 wrapText="1" shrinkToFit="1"/>
    </xf>
    <xf numFmtId="0" fontId="12" fillId="14" borderId="24" xfId="0" applyFont="1" applyFill="1" applyBorder="1" applyAlignment="1">
      <alignment horizontal="center" vertical="center"/>
    </xf>
    <xf numFmtId="0" fontId="12" fillId="14" borderId="25" xfId="0" applyFont="1" applyFill="1" applyBorder="1" applyAlignment="1">
      <alignment horizontal="center" vertical="center"/>
    </xf>
    <xf numFmtId="0" fontId="8" fillId="15" borderId="26" xfId="0" applyFont="1" applyFill="1" applyBorder="1" applyAlignment="1">
      <alignment horizontal="center" vertical="center" wrapText="1" shrinkToFit="1"/>
    </xf>
    <xf numFmtId="0" fontId="8" fillId="15" borderId="13" xfId="0" applyFont="1" applyFill="1" applyBorder="1" applyAlignment="1">
      <alignment horizontal="center" vertical="center" wrapText="1" shrinkToFit="1"/>
    </xf>
    <xf numFmtId="0" fontId="0" fillId="12" borderId="27" xfId="0" applyFill="1" applyBorder="1"/>
    <xf numFmtId="0" fontId="11" fillId="13" borderId="27" xfId="0" applyFont="1" applyFill="1" applyBorder="1"/>
    <xf numFmtId="0" fontId="0" fillId="16" borderId="12" xfId="0" applyFill="1" applyBorder="1"/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7"/>
  <sheetViews>
    <sheetView tabSelected="1" workbookViewId="0">
      <selection activeCell="G6" sqref="G6"/>
    </sheetView>
  </sheetViews>
  <sheetFormatPr baseColWidth="10" defaultRowHeight="16" x14ac:dyDescent="0"/>
  <cols>
    <col min="2" max="2" width="3.5" customWidth="1"/>
    <col min="3" max="3" width="14.75" customWidth="1"/>
    <col min="4" max="6" width="3.875" customWidth="1"/>
    <col min="7" max="7" width="8.5" customWidth="1"/>
    <col min="8" max="12" width="3.5" customWidth="1"/>
    <col min="13" max="15" width="3.875" customWidth="1"/>
    <col min="16" max="29" width="4.125" customWidth="1"/>
  </cols>
  <sheetData>
    <row r="2" spans="2:29" ht="17" thickBot="1"/>
    <row r="3" spans="2:29" ht="130" thickBot="1">
      <c r="D3" s="1" t="s">
        <v>0</v>
      </c>
      <c r="E3" s="2" t="s">
        <v>1</v>
      </c>
      <c r="F3" s="3" t="s">
        <v>2</v>
      </c>
      <c r="G3" s="40" t="s">
        <v>3</v>
      </c>
      <c r="H3" s="41"/>
      <c r="I3" s="41"/>
      <c r="J3" s="41"/>
      <c r="K3" s="42"/>
      <c r="L3" s="4" t="s">
        <v>26</v>
      </c>
      <c r="M3" s="5" t="s">
        <v>4</v>
      </c>
      <c r="N3" s="6" t="s">
        <v>5</v>
      </c>
      <c r="O3" s="6" t="s">
        <v>6</v>
      </c>
      <c r="P3" s="7" t="s">
        <v>7</v>
      </c>
      <c r="Q3" s="7" t="s">
        <v>8</v>
      </c>
      <c r="R3" s="43" t="s">
        <v>9</v>
      </c>
      <c r="S3" s="44"/>
      <c r="T3" s="8"/>
      <c r="U3" s="7" t="s">
        <v>10</v>
      </c>
      <c r="V3" s="7" t="s">
        <v>11</v>
      </c>
      <c r="W3" s="45" t="s">
        <v>12</v>
      </c>
      <c r="X3" s="45"/>
      <c r="Y3" s="9"/>
      <c r="Z3" s="7" t="s">
        <v>13</v>
      </c>
      <c r="AA3" s="7" t="s">
        <v>14</v>
      </c>
      <c r="AB3" s="10" t="s">
        <v>15</v>
      </c>
      <c r="AC3" s="11" t="s">
        <v>16</v>
      </c>
    </row>
    <row r="4" spans="2:29" ht="97" thickBot="1">
      <c r="C4" s="12"/>
      <c r="D4" s="13" t="s">
        <v>17</v>
      </c>
      <c r="E4" s="14" t="s">
        <v>17</v>
      </c>
      <c r="F4" s="14" t="s">
        <v>17</v>
      </c>
      <c r="G4" s="46" t="s">
        <v>18</v>
      </c>
      <c r="H4" s="47"/>
      <c r="I4" s="47"/>
      <c r="J4" s="47"/>
      <c r="K4" s="48"/>
      <c r="L4" s="14" t="s">
        <v>19</v>
      </c>
      <c r="M4" s="14" t="s">
        <v>19</v>
      </c>
      <c r="N4" s="14" t="s">
        <v>19</v>
      </c>
      <c r="O4" s="14" t="s">
        <v>19</v>
      </c>
      <c r="P4" s="14"/>
      <c r="Q4" s="14"/>
      <c r="R4" s="15" t="s">
        <v>20</v>
      </c>
      <c r="S4" s="15" t="s">
        <v>21</v>
      </c>
      <c r="T4" s="15"/>
      <c r="U4" s="15"/>
      <c r="V4" s="15"/>
      <c r="W4" s="15" t="s">
        <v>20</v>
      </c>
      <c r="X4" s="15" t="s">
        <v>21</v>
      </c>
      <c r="Y4" s="15" t="s">
        <v>22</v>
      </c>
      <c r="Z4" s="15"/>
      <c r="AA4" s="15"/>
      <c r="AB4" s="16"/>
      <c r="AC4" s="17"/>
    </row>
    <row r="5" spans="2:29">
      <c r="B5" s="18"/>
      <c r="C5" s="19" t="s">
        <v>23</v>
      </c>
      <c r="D5" s="20"/>
      <c r="E5" s="21"/>
      <c r="F5" s="21"/>
      <c r="G5" s="58" t="s">
        <v>33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2"/>
    </row>
    <row r="6" spans="2:29">
      <c r="B6" s="23">
        <v>1</v>
      </c>
      <c r="C6" s="24" t="s">
        <v>24</v>
      </c>
      <c r="D6" s="25">
        <v>5</v>
      </c>
      <c r="E6" s="26">
        <v>6</v>
      </c>
      <c r="F6" s="26">
        <v>9</v>
      </c>
      <c r="G6" s="26">
        <f>PROYECTO!H7</f>
        <v>7</v>
      </c>
      <c r="H6" s="26">
        <v>0</v>
      </c>
      <c r="I6" s="26">
        <v>10</v>
      </c>
      <c r="J6" s="26">
        <v>10</v>
      </c>
      <c r="K6" s="26">
        <v>0</v>
      </c>
      <c r="L6" s="26">
        <f>AVERAGE(G6:K6)</f>
        <v>5.4</v>
      </c>
      <c r="M6" s="26">
        <f>AVERAGE(N6:O6)</f>
        <v>8.5</v>
      </c>
      <c r="N6" s="26">
        <v>9</v>
      </c>
      <c r="O6" s="26">
        <v>8</v>
      </c>
      <c r="P6" s="27">
        <f>F6*0.5+D6*0.2+E6*0.1+L6*0.1+M6*0.1</f>
        <v>7.49</v>
      </c>
      <c r="Q6" s="26"/>
      <c r="R6" s="26"/>
      <c r="S6" s="27"/>
      <c r="T6" s="27"/>
      <c r="U6" s="27"/>
      <c r="V6" s="26"/>
      <c r="W6" s="26"/>
      <c r="X6" s="26"/>
      <c r="Y6" s="26"/>
      <c r="Z6" s="26"/>
      <c r="AA6" s="26"/>
      <c r="AB6" s="26"/>
      <c r="AC6" s="28"/>
    </row>
    <row r="7" spans="2:29">
      <c r="B7" s="23">
        <v>2</v>
      </c>
      <c r="C7" s="24" t="s">
        <v>24</v>
      </c>
      <c r="D7" s="25">
        <v>8</v>
      </c>
      <c r="E7" s="26">
        <v>5</v>
      </c>
      <c r="F7" s="26">
        <v>6</v>
      </c>
      <c r="G7" s="26">
        <f>PROYECTO!H8</f>
        <v>10</v>
      </c>
      <c r="H7" s="49">
        <v>10</v>
      </c>
      <c r="I7" s="26">
        <v>0</v>
      </c>
      <c r="J7" s="49">
        <v>10</v>
      </c>
      <c r="K7" s="26">
        <v>0</v>
      </c>
      <c r="L7" s="26">
        <f t="shared" ref="L7:L17" si="0">AVERAGE(G7:K7)</f>
        <v>6</v>
      </c>
      <c r="M7" s="26">
        <f t="shared" ref="M7:M17" si="1">AVERAGE(N7:O7)</f>
        <v>8.5</v>
      </c>
      <c r="N7" s="26">
        <v>8</v>
      </c>
      <c r="O7" s="26">
        <v>9</v>
      </c>
      <c r="P7" s="27">
        <f t="shared" ref="P7:P17" si="2">F7*0.5+D7*0.2+E7*0.1+L7*0.1+M7*0.1</f>
        <v>6.5499999999999989</v>
      </c>
      <c r="Q7" s="26"/>
      <c r="R7" s="26"/>
      <c r="S7" s="29"/>
      <c r="T7" s="29"/>
      <c r="U7" s="27"/>
      <c r="V7" s="26"/>
      <c r="W7" s="30"/>
      <c r="X7" s="30"/>
      <c r="Y7" s="30"/>
      <c r="Z7" s="26"/>
      <c r="AA7" s="30"/>
      <c r="AB7" s="26"/>
      <c r="AC7" s="28"/>
    </row>
    <row r="8" spans="2:29">
      <c r="B8" s="23">
        <v>3</v>
      </c>
      <c r="C8" s="24" t="s">
        <v>24</v>
      </c>
      <c r="D8" s="25">
        <v>9</v>
      </c>
      <c r="E8" s="26">
        <v>6</v>
      </c>
      <c r="F8" s="26">
        <v>3</v>
      </c>
      <c r="G8" s="26">
        <f>PROYECTO!H9</f>
        <v>8.5</v>
      </c>
      <c r="H8" s="26">
        <v>0</v>
      </c>
      <c r="I8" s="49">
        <v>10</v>
      </c>
      <c r="J8" s="49">
        <v>10</v>
      </c>
      <c r="K8" s="49">
        <v>10</v>
      </c>
      <c r="L8" s="26">
        <f t="shared" si="0"/>
        <v>7.7</v>
      </c>
      <c r="M8" s="26">
        <f t="shared" si="1"/>
        <v>9</v>
      </c>
      <c r="N8" s="26">
        <v>9</v>
      </c>
      <c r="O8" s="26">
        <v>9</v>
      </c>
      <c r="P8" s="27">
        <f t="shared" si="2"/>
        <v>5.57</v>
      </c>
      <c r="Q8" s="26"/>
      <c r="R8" s="26"/>
      <c r="S8" s="27"/>
      <c r="T8" s="27"/>
      <c r="U8" s="27"/>
      <c r="V8" s="26"/>
      <c r="W8" s="26"/>
      <c r="X8" s="26"/>
      <c r="Y8" s="26"/>
      <c r="Z8" s="26"/>
      <c r="AA8" s="26"/>
      <c r="AB8" s="26"/>
      <c r="AC8" s="28"/>
    </row>
    <row r="9" spans="2:29">
      <c r="B9" s="23">
        <v>4</v>
      </c>
      <c r="C9" s="24" t="s">
        <v>24</v>
      </c>
      <c r="D9" s="25">
        <v>7</v>
      </c>
      <c r="E9" s="26">
        <v>8</v>
      </c>
      <c r="F9" s="26">
        <v>5</v>
      </c>
      <c r="G9" s="26">
        <f>PROYECTO!H10</f>
        <v>9</v>
      </c>
      <c r="H9" s="26">
        <v>0</v>
      </c>
      <c r="I9" s="26">
        <v>0</v>
      </c>
      <c r="J9" s="26">
        <v>0</v>
      </c>
      <c r="K9" s="26">
        <v>0</v>
      </c>
      <c r="L9" s="26">
        <f t="shared" si="0"/>
        <v>1.8</v>
      </c>
      <c r="M9" s="26">
        <f t="shared" si="1"/>
        <v>8.5</v>
      </c>
      <c r="N9" s="26">
        <v>9</v>
      </c>
      <c r="O9" s="26">
        <v>8</v>
      </c>
      <c r="P9" s="27">
        <f t="shared" si="2"/>
        <v>5.73</v>
      </c>
      <c r="Q9" s="26"/>
      <c r="R9" s="26"/>
      <c r="S9" s="27"/>
      <c r="T9" s="27"/>
      <c r="U9" s="27"/>
      <c r="V9" s="26"/>
      <c r="W9" s="26"/>
      <c r="X9" s="26"/>
      <c r="Y9" s="26"/>
      <c r="Z9" s="26"/>
      <c r="AA9" s="26"/>
      <c r="AB9" s="26"/>
      <c r="AC9" s="28"/>
    </row>
    <row r="10" spans="2:29">
      <c r="B10" s="23">
        <v>5</v>
      </c>
      <c r="C10" s="24" t="s">
        <v>24</v>
      </c>
      <c r="D10" s="25">
        <v>3</v>
      </c>
      <c r="E10" s="26">
        <v>3</v>
      </c>
      <c r="F10" s="26">
        <v>7</v>
      </c>
      <c r="G10" s="26">
        <f>PROYECTO!H11</f>
        <v>9</v>
      </c>
      <c r="H10" s="26">
        <v>0</v>
      </c>
      <c r="I10" s="26">
        <v>10</v>
      </c>
      <c r="J10" s="26">
        <v>10</v>
      </c>
      <c r="K10" s="26">
        <v>0</v>
      </c>
      <c r="L10" s="26">
        <f t="shared" si="0"/>
        <v>5.8</v>
      </c>
      <c r="M10" s="26">
        <f t="shared" si="1"/>
        <v>8</v>
      </c>
      <c r="N10" s="26">
        <v>7</v>
      </c>
      <c r="O10" s="26">
        <v>9</v>
      </c>
      <c r="P10" s="27">
        <f t="shared" si="2"/>
        <v>5.7799999999999994</v>
      </c>
      <c r="Q10" s="26"/>
      <c r="R10" s="26"/>
      <c r="S10" s="27"/>
      <c r="T10" s="27"/>
      <c r="U10" s="27"/>
      <c r="V10" s="26"/>
      <c r="W10" s="26"/>
      <c r="X10" s="26"/>
      <c r="Y10" s="26"/>
      <c r="Z10" s="26"/>
      <c r="AA10" s="26"/>
      <c r="AB10" s="26"/>
      <c r="AC10" s="28"/>
    </row>
    <row r="11" spans="2:29">
      <c r="B11" s="23">
        <v>6</v>
      </c>
      <c r="C11" s="24" t="s">
        <v>24</v>
      </c>
      <c r="D11" s="25">
        <v>7</v>
      </c>
      <c r="E11" s="26">
        <v>9</v>
      </c>
      <c r="F11" s="26">
        <v>2</v>
      </c>
      <c r="G11" s="26">
        <f>PROYECTO!H12</f>
        <v>9</v>
      </c>
      <c r="H11" s="26">
        <v>0</v>
      </c>
      <c r="I11" s="26">
        <v>0</v>
      </c>
      <c r="J11" s="26">
        <v>0</v>
      </c>
      <c r="K11" s="26">
        <v>0</v>
      </c>
      <c r="L11" s="26">
        <f t="shared" si="0"/>
        <v>1.8</v>
      </c>
      <c r="M11" s="26">
        <f t="shared" si="1"/>
        <v>6.5</v>
      </c>
      <c r="N11" s="26">
        <v>8</v>
      </c>
      <c r="O11" s="26">
        <v>5</v>
      </c>
      <c r="P11" s="27">
        <f t="shared" si="2"/>
        <v>4.1300000000000008</v>
      </c>
      <c r="Q11" s="26"/>
      <c r="R11" s="26"/>
      <c r="S11" s="27"/>
      <c r="T11" s="27"/>
      <c r="U11" s="27"/>
      <c r="V11" s="26"/>
      <c r="W11" s="26"/>
      <c r="X11" s="26"/>
      <c r="Y11" s="26"/>
      <c r="Z11" s="26"/>
      <c r="AA11" s="26"/>
      <c r="AB11" s="26"/>
      <c r="AC11" s="28"/>
    </row>
    <row r="12" spans="2:29">
      <c r="B12" s="23">
        <v>7</v>
      </c>
      <c r="C12" s="24" t="s">
        <v>24</v>
      </c>
      <c r="D12" s="25">
        <v>9</v>
      </c>
      <c r="E12" s="26">
        <v>1</v>
      </c>
      <c r="F12" s="26">
        <v>3</v>
      </c>
      <c r="G12" s="26">
        <f>PROYECTO!H13</f>
        <v>9</v>
      </c>
      <c r="H12" s="49">
        <v>10</v>
      </c>
      <c r="I12" s="26">
        <v>0</v>
      </c>
      <c r="J12" s="26">
        <v>0</v>
      </c>
      <c r="K12" s="26">
        <v>0</v>
      </c>
      <c r="L12" s="26">
        <f t="shared" si="0"/>
        <v>3.8</v>
      </c>
      <c r="M12" s="26">
        <f t="shared" si="1"/>
        <v>8</v>
      </c>
      <c r="N12" s="26">
        <v>8</v>
      </c>
      <c r="O12" s="26">
        <v>8</v>
      </c>
      <c r="P12" s="27">
        <f t="shared" si="2"/>
        <v>4.58</v>
      </c>
      <c r="Q12" s="26"/>
      <c r="R12" s="26"/>
      <c r="S12" s="27"/>
      <c r="T12" s="27"/>
      <c r="U12" s="27"/>
      <c r="V12" s="26"/>
      <c r="W12" s="26"/>
      <c r="X12" s="26"/>
      <c r="Y12" s="26"/>
      <c r="Z12" s="26"/>
      <c r="AA12" s="26"/>
      <c r="AB12" s="26"/>
      <c r="AC12" s="31"/>
    </row>
    <row r="13" spans="2:29">
      <c r="B13" s="32">
        <v>8</v>
      </c>
      <c r="C13" s="24" t="s">
        <v>24</v>
      </c>
      <c r="D13" s="25">
        <v>2</v>
      </c>
      <c r="E13" s="26">
        <v>8</v>
      </c>
      <c r="F13" s="26">
        <v>9</v>
      </c>
      <c r="G13" s="26">
        <f>PROYECTO!H14</f>
        <v>9</v>
      </c>
      <c r="H13" s="26">
        <v>0</v>
      </c>
      <c r="I13" s="26">
        <v>10</v>
      </c>
      <c r="J13" s="26">
        <v>10</v>
      </c>
      <c r="K13" s="26">
        <v>0</v>
      </c>
      <c r="L13" s="26">
        <f t="shared" si="0"/>
        <v>5.8</v>
      </c>
      <c r="M13" s="26">
        <f t="shared" si="1"/>
        <v>8</v>
      </c>
      <c r="N13" s="26">
        <v>9</v>
      </c>
      <c r="O13" s="26">
        <v>7</v>
      </c>
      <c r="P13" s="27">
        <f t="shared" si="2"/>
        <v>7.08</v>
      </c>
      <c r="Q13" s="26"/>
      <c r="R13" s="26"/>
      <c r="S13" s="27"/>
      <c r="T13" s="27"/>
      <c r="U13" s="27"/>
      <c r="V13" s="26"/>
      <c r="W13" s="26"/>
      <c r="X13" s="26"/>
      <c r="Y13" s="26"/>
      <c r="Z13" s="26"/>
      <c r="AA13" s="26"/>
      <c r="AB13" s="26"/>
      <c r="AC13" s="28"/>
    </row>
    <row r="14" spans="2:29">
      <c r="B14" s="32">
        <v>9</v>
      </c>
      <c r="C14" s="24" t="s">
        <v>24</v>
      </c>
      <c r="D14" s="25">
        <v>9</v>
      </c>
      <c r="E14" s="26">
        <v>5</v>
      </c>
      <c r="F14" s="26">
        <v>6</v>
      </c>
      <c r="G14" s="26">
        <f>PROYECTO!H15</f>
        <v>9</v>
      </c>
      <c r="H14" s="26">
        <v>0</v>
      </c>
      <c r="I14" s="49">
        <v>10</v>
      </c>
      <c r="J14" s="49">
        <v>10</v>
      </c>
      <c r="K14" s="26">
        <v>0</v>
      </c>
      <c r="L14" s="26">
        <f t="shared" si="0"/>
        <v>5.8</v>
      </c>
      <c r="M14" s="26">
        <f t="shared" si="1"/>
        <v>8.5</v>
      </c>
      <c r="N14" s="26">
        <v>8</v>
      </c>
      <c r="O14" s="26">
        <v>9</v>
      </c>
      <c r="P14" s="27">
        <f t="shared" si="2"/>
        <v>6.73</v>
      </c>
      <c r="Q14" s="26"/>
      <c r="R14" s="26"/>
      <c r="S14" s="27"/>
      <c r="T14" s="27"/>
      <c r="U14" s="27"/>
      <c r="V14" s="26"/>
      <c r="W14" s="26"/>
      <c r="X14" s="26"/>
      <c r="Y14" s="26"/>
      <c r="Z14" s="26"/>
      <c r="AA14" s="26"/>
      <c r="AB14" s="26"/>
      <c r="AC14" s="28"/>
    </row>
    <row r="15" spans="2:29">
      <c r="B15" s="32">
        <v>10</v>
      </c>
      <c r="C15" s="24" t="s">
        <v>24</v>
      </c>
      <c r="D15" s="25">
        <v>9</v>
      </c>
      <c r="E15" s="26">
        <v>4</v>
      </c>
      <c r="F15" s="26">
        <v>9</v>
      </c>
      <c r="G15" s="26">
        <f>PROYECTO!H16</f>
        <v>7.5</v>
      </c>
      <c r="H15" s="49">
        <v>10</v>
      </c>
      <c r="I15" s="49">
        <v>10</v>
      </c>
      <c r="J15" s="26">
        <v>0</v>
      </c>
      <c r="K15" s="26">
        <v>0</v>
      </c>
      <c r="L15" s="26">
        <f t="shared" si="0"/>
        <v>5.5</v>
      </c>
      <c r="M15" s="26">
        <f t="shared" si="1"/>
        <v>7</v>
      </c>
      <c r="N15" s="26">
        <v>8</v>
      </c>
      <c r="O15" s="26">
        <v>6</v>
      </c>
      <c r="P15" s="27">
        <f t="shared" si="2"/>
        <v>7.95</v>
      </c>
      <c r="Q15" s="26"/>
      <c r="R15" s="26"/>
      <c r="S15" s="27"/>
      <c r="T15" s="27"/>
      <c r="U15" s="27"/>
      <c r="V15" s="26"/>
      <c r="W15" s="26"/>
      <c r="X15" s="26"/>
      <c r="Y15" s="26"/>
      <c r="Z15" s="26"/>
      <c r="AA15" s="26"/>
      <c r="AB15" s="26"/>
      <c r="AC15" s="28"/>
    </row>
    <row r="16" spans="2:29">
      <c r="B16" s="33"/>
      <c r="C16" s="34" t="s">
        <v>25</v>
      </c>
      <c r="D16" s="25"/>
      <c r="E16" s="26"/>
      <c r="F16" s="26"/>
      <c r="G16" s="26">
        <f>PROYECTO!H17</f>
        <v>0</v>
      </c>
      <c r="H16" s="26"/>
      <c r="I16" s="26"/>
      <c r="J16" s="26"/>
      <c r="K16" s="26"/>
      <c r="L16" s="26"/>
      <c r="M16" s="26"/>
      <c r="N16" s="26"/>
      <c r="O16" s="26"/>
      <c r="P16" s="27"/>
      <c r="Q16" s="26"/>
      <c r="R16" s="26"/>
      <c r="S16" s="27"/>
      <c r="T16" s="27"/>
      <c r="U16" s="27"/>
      <c r="V16" s="26"/>
      <c r="W16" s="26"/>
      <c r="X16" s="26"/>
      <c r="Y16" s="26"/>
      <c r="Z16" s="26"/>
      <c r="AA16" s="26"/>
      <c r="AB16" s="26"/>
      <c r="AC16" s="28"/>
    </row>
    <row r="17" spans="2:29" ht="17" thickBot="1">
      <c r="B17" s="32">
        <v>1</v>
      </c>
      <c r="C17" s="35" t="s">
        <v>24</v>
      </c>
      <c r="D17" s="36">
        <v>2</v>
      </c>
      <c r="E17" s="37">
        <v>8</v>
      </c>
      <c r="F17" s="37">
        <v>6</v>
      </c>
      <c r="G17" s="26">
        <f>PROYECTO!H18</f>
        <v>8.5</v>
      </c>
      <c r="H17" s="26">
        <v>0</v>
      </c>
      <c r="I17" s="49">
        <v>10</v>
      </c>
      <c r="J17" s="26">
        <v>0</v>
      </c>
      <c r="K17" s="49">
        <v>10</v>
      </c>
      <c r="L17" s="26">
        <f t="shared" si="0"/>
        <v>5.7</v>
      </c>
      <c r="M17" s="26">
        <f t="shared" si="1"/>
        <v>7</v>
      </c>
      <c r="N17" s="37">
        <v>6</v>
      </c>
      <c r="O17" s="37">
        <v>8</v>
      </c>
      <c r="P17" s="27">
        <f t="shared" si="2"/>
        <v>5.4700000000000006</v>
      </c>
      <c r="Q17" s="37"/>
      <c r="R17" s="37"/>
      <c r="S17" s="38"/>
      <c r="T17" s="38"/>
      <c r="U17" s="38"/>
      <c r="V17" s="37"/>
      <c r="W17" s="37"/>
      <c r="X17" s="37"/>
      <c r="Y17" s="37"/>
      <c r="Z17" s="37"/>
      <c r="AA17" s="37"/>
      <c r="AB17" s="37"/>
      <c r="AC17" s="39"/>
    </row>
  </sheetData>
  <mergeCells count="4">
    <mergeCell ref="G3:K3"/>
    <mergeCell ref="R3:S3"/>
    <mergeCell ref="W3:X3"/>
    <mergeCell ref="G4:K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opLeftCell="B5" workbookViewId="0">
      <selection activeCell="L17" sqref="L17"/>
    </sheetView>
  </sheetViews>
  <sheetFormatPr baseColWidth="10" defaultRowHeight="16" x14ac:dyDescent="0"/>
  <cols>
    <col min="2" max="2" width="3.625" customWidth="1"/>
    <col min="3" max="3" width="11.5" customWidth="1"/>
    <col min="4" max="8" width="9" customWidth="1"/>
  </cols>
  <sheetData>
    <row r="1" spans="2:8" ht="7" customHeight="1" thickBot="1"/>
    <row r="2" spans="2:8" ht="17" hidden="1" thickBot="1"/>
    <row r="3" spans="2:8" ht="17" hidden="1" thickBot="1"/>
    <row r="4" spans="2:8" ht="142" customHeight="1" thickBot="1">
      <c r="D4" s="40" t="s">
        <v>3</v>
      </c>
      <c r="E4" s="41"/>
      <c r="F4" s="41"/>
      <c r="G4" s="41"/>
      <c r="H4" s="42"/>
    </row>
    <row r="5" spans="2:8" ht="82" customHeight="1" thickBot="1">
      <c r="D5" s="52" t="s">
        <v>32</v>
      </c>
      <c r="E5" s="50"/>
      <c r="F5" s="50"/>
      <c r="G5" s="50"/>
      <c r="H5" s="53"/>
    </row>
    <row r="6" spans="2:8" ht="72" customHeight="1">
      <c r="B6" s="18"/>
      <c r="C6" s="19" t="s">
        <v>23</v>
      </c>
      <c r="D6" s="54" t="s">
        <v>27</v>
      </c>
      <c r="E6" s="51" t="s">
        <v>28</v>
      </c>
      <c r="F6" s="51" t="s">
        <v>29</v>
      </c>
      <c r="G6" s="51" t="s">
        <v>30</v>
      </c>
      <c r="H6" s="55" t="s">
        <v>31</v>
      </c>
    </row>
    <row r="7" spans="2:8">
      <c r="B7" s="23">
        <v>1</v>
      </c>
      <c r="C7" s="24" t="s">
        <v>24</v>
      </c>
      <c r="D7" s="56">
        <v>8</v>
      </c>
      <c r="E7" s="26">
        <v>7</v>
      </c>
      <c r="F7" s="26">
        <v>6</v>
      </c>
      <c r="G7" s="26">
        <v>8</v>
      </c>
      <c r="H7" s="28">
        <f t="shared" ref="D7:H18" si="0">AVERAGE(F7:G7)</f>
        <v>7</v>
      </c>
    </row>
    <row r="8" spans="2:8">
      <c r="B8" s="23">
        <v>2</v>
      </c>
      <c r="C8" s="24" t="s">
        <v>24</v>
      </c>
      <c r="D8" s="56">
        <v>10</v>
      </c>
      <c r="E8" s="56">
        <v>10</v>
      </c>
      <c r="F8" s="56">
        <v>10</v>
      </c>
      <c r="G8" s="56">
        <v>10</v>
      </c>
      <c r="H8" s="28">
        <f t="shared" si="0"/>
        <v>10</v>
      </c>
    </row>
    <row r="9" spans="2:8">
      <c r="B9" s="23">
        <v>3</v>
      </c>
      <c r="C9" s="24" t="s">
        <v>24</v>
      </c>
      <c r="D9" s="57">
        <v>6</v>
      </c>
      <c r="E9" s="26">
        <v>9</v>
      </c>
      <c r="F9" s="56">
        <v>10</v>
      </c>
      <c r="G9" s="26">
        <v>7</v>
      </c>
      <c r="H9" s="28">
        <f t="shared" si="0"/>
        <v>8.5</v>
      </c>
    </row>
    <row r="10" spans="2:8">
      <c r="B10" s="23">
        <v>4</v>
      </c>
      <c r="C10" s="24" t="s">
        <v>24</v>
      </c>
      <c r="D10" s="56">
        <v>8</v>
      </c>
      <c r="E10" s="26">
        <v>7</v>
      </c>
      <c r="F10" s="56">
        <v>8</v>
      </c>
      <c r="G10" s="56">
        <v>10</v>
      </c>
      <c r="H10" s="28">
        <f t="shared" si="0"/>
        <v>9</v>
      </c>
    </row>
    <row r="11" spans="2:8">
      <c r="B11" s="23">
        <v>5</v>
      </c>
      <c r="C11" s="24" t="s">
        <v>24</v>
      </c>
      <c r="D11" s="26">
        <v>7</v>
      </c>
      <c r="E11" s="26">
        <v>9</v>
      </c>
      <c r="F11" s="56">
        <v>8</v>
      </c>
      <c r="G11" s="56">
        <v>10</v>
      </c>
      <c r="H11" s="28">
        <f t="shared" si="0"/>
        <v>9</v>
      </c>
    </row>
    <row r="12" spans="2:8">
      <c r="B12" s="23">
        <v>6</v>
      </c>
      <c r="C12" s="24" t="s">
        <v>24</v>
      </c>
      <c r="D12" s="56">
        <v>10</v>
      </c>
      <c r="E12" s="56">
        <v>8</v>
      </c>
      <c r="F12" s="56">
        <v>8</v>
      </c>
      <c r="G12" s="56">
        <v>10</v>
      </c>
      <c r="H12" s="28">
        <f t="shared" si="0"/>
        <v>9</v>
      </c>
    </row>
    <row r="13" spans="2:8">
      <c r="B13" s="23">
        <v>7</v>
      </c>
      <c r="C13" s="24" t="s">
        <v>24</v>
      </c>
      <c r="D13" s="56">
        <v>8</v>
      </c>
      <c r="E13" s="26">
        <v>8</v>
      </c>
      <c r="F13" s="26">
        <v>8</v>
      </c>
      <c r="G13" s="56">
        <v>10</v>
      </c>
      <c r="H13" s="28">
        <f t="shared" si="0"/>
        <v>9</v>
      </c>
    </row>
    <row r="14" spans="2:8">
      <c r="B14" s="32">
        <v>8</v>
      </c>
      <c r="C14" s="24" t="s">
        <v>24</v>
      </c>
      <c r="D14" s="26">
        <v>7</v>
      </c>
      <c r="E14" s="26">
        <v>7</v>
      </c>
      <c r="F14" s="56">
        <v>10</v>
      </c>
      <c r="G14" s="56">
        <v>8</v>
      </c>
      <c r="H14" s="28">
        <f t="shared" si="0"/>
        <v>9</v>
      </c>
    </row>
    <row r="15" spans="2:8">
      <c r="B15" s="32">
        <v>9</v>
      </c>
      <c r="C15" s="24" t="s">
        <v>24</v>
      </c>
      <c r="D15" s="56">
        <v>8</v>
      </c>
      <c r="E15" s="56">
        <v>10</v>
      </c>
      <c r="F15" s="56">
        <v>8</v>
      </c>
      <c r="G15" s="56">
        <v>10</v>
      </c>
      <c r="H15" s="28">
        <f t="shared" si="0"/>
        <v>9</v>
      </c>
    </row>
    <row r="16" spans="2:8">
      <c r="B16" s="32">
        <v>10</v>
      </c>
      <c r="C16" s="24" t="s">
        <v>24</v>
      </c>
      <c r="D16" s="57">
        <v>6</v>
      </c>
      <c r="E16" s="56">
        <v>8</v>
      </c>
      <c r="F16" s="49">
        <v>6</v>
      </c>
      <c r="G16" s="26">
        <v>9</v>
      </c>
      <c r="H16" s="28">
        <f t="shared" si="0"/>
        <v>7.5</v>
      </c>
    </row>
    <row r="17" spans="2:8">
      <c r="B17" s="33"/>
      <c r="C17" s="34" t="s">
        <v>25</v>
      </c>
      <c r="D17" s="56"/>
      <c r="E17" s="26"/>
      <c r="F17" s="26"/>
      <c r="G17" s="26"/>
      <c r="H17" s="28"/>
    </row>
    <row r="18" spans="2:8" ht="17" thickBot="1">
      <c r="B18" s="32">
        <v>1</v>
      </c>
      <c r="C18" s="35" t="s">
        <v>24</v>
      </c>
      <c r="D18" s="26">
        <v>7</v>
      </c>
      <c r="E18" s="26">
        <v>7</v>
      </c>
      <c r="F18" s="56">
        <v>8</v>
      </c>
      <c r="G18" s="37">
        <v>9</v>
      </c>
      <c r="H18" s="28">
        <f t="shared" si="0"/>
        <v>8.5</v>
      </c>
    </row>
  </sheetData>
  <mergeCells count="2">
    <mergeCell ref="D5:H5"/>
    <mergeCell ref="D4:H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GENERAL</vt:lpstr>
      <vt:lpstr>PROYECTO</vt:lpstr>
    </vt:vector>
  </TitlesOfParts>
  <Company>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 LM</dc:creator>
  <cp:lastModifiedBy>LM LM</cp:lastModifiedBy>
  <dcterms:created xsi:type="dcterms:W3CDTF">2020-01-28T21:58:53Z</dcterms:created>
  <dcterms:modified xsi:type="dcterms:W3CDTF">2020-02-27T13:30:21Z</dcterms:modified>
</cp:coreProperties>
</file>