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pablocousinou/Documents/IES PABLO NERUDA/CURSO FORMACIÓN ACbR_ JORNADAS AUDIOVISUALES IES PABLO NERUDA/"/>
    </mc:Choice>
  </mc:AlternateContent>
  <xr:revisionPtr revIDLastSave="0" documentId="13_ncr:1_{A999991C-CA65-304E-99B0-1443345337B0}" xr6:coauthVersionLast="45" xr6:coauthVersionMax="45" xr10:uidLastSave="{00000000-0000-0000-0000-000000000000}"/>
  <bookViews>
    <workbookView xWindow="180" yWindow="460" windowWidth="25600" windowHeight="14200" tabRatio="736" xr2:uid="{00000000-000D-0000-FFFF-FFFF00000000}"/>
  </bookViews>
  <sheets>
    <sheet name="NOMBRE EQUIPO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2" l="1"/>
  <c r="L6" i="12" l="1"/>
  <c r="L7" i="12"/>
  <c r="L8" i="12"/>
  <c r="L9" i="12"/>
  <c r="L10" i="12"/>
  <c r="I16" i="12" l="1"/>
  <c r="N10" i="12" l="1"/>
  <c r="N9" i="12"/>
  <c r="N8" i="12"/>
  <c r="N7" i="12"/>
  <c r="N6" i="12"/>
</calcChain>
</file>

<file path=xl/sharedStrings.xml><?xml version="1.0" encoding="utf-8"?>
<sst xmlns="http://schemas.openxmlformats.org/spreadsheetml/2006/main" count="36" uniqueCount="35">
  <si>
    <t>Coevaluación de los compañeros del equipos</t>
  </si>
  <si>
    <t>PUNTOS VALORADOS</t>
  </si>
  <si>
    <t>VALOR (sobre el 100% de esa tarea)</t>
  </si>
  <si>
    <t>50% DE LA EVALUACIÓN</t>
  </si>
  <si>
    <t>NOTA RETO</t>
  </si>
  <si>
    <t>CÁLCULO COMPETENCIA COMUNICATIVA</t>
  </si>
  <si>
    <t>Postura del Cuerpo y Contacto Visual</t>
  </si>
  <si>
    <t>Entusiasmo</t>
  </si>
  <si>
    <t>Contenido</t>
  </si>
  <si>
    <t>Volumen</t>
  </si>
  <si>
    <t>DE 1 a 4</t>
  </si>
  <si>
    <t>CONVERSION DE 0 a 10</t>
  </si>
  <si>
    <t>TRABAJO EN EQUIPO DE 1 a 4</t>
  </si>
  <si>
    <t>Comunicativas durante la presentación (ver rúbrica)</t>
  </si>
  <si>
    <t>B)</t>
  </si>
  <si>
    <t>50% Competencias transversales</t>
  </si>
  <si>
    <t>50% de la parte práctica</t>
  </si>
  <si>
    <t>A) En el trabajo individual y especialmente en equipo (ver rúbrica)</t>
  </si>
  <si>
    <t>% de la evaluación</t>
  </si>
  <si>
    <t>NOMBRE EQUIPO</t>
  </si>
  <si>
    <t>NOTA 2ª EVALUACIÓN</t>
  </si>
  <si>
    <t>Alumno 1</t>
  </si>
  <si>
    <t>Alumno 2</t>
  </si>
  <si>
    <t>Alumno 3</t>
  </si>
  <si>
    <t>Alumno 4</t>
  </si>
  <si>
    <t>Alumno 5</t>
  </si>
  <si>
    <t>NOTA EXAMEN</t>
  </si>
  <si>
    <t>Funcionamiento Y coordinación del equipo</t>
  </si>
  <si>
    <t>Participación individual</t>
  </si>
  <si>
    <t xml:space="preserve">SUBRETOS MÓDULO TRATAMIENTO FOTOGRÁFICO DIGITAL _JORNADAS AUDIOVISUALES </t>
  </si>
  <si>
    <t>SABE REVELAR ARCHIVOS RAW Y OPTIMIZAR LAS IMÁGENES.</t>
  </si>
  <si>
    <t>SABE INTRODUCIR CORRECTAMENTE METADATOS EN LAS FOTOGRAFÍAS.</t>
  </si>
  <si>
    <t>SABE ARCHIVAR LAS IMÁGENES Y CREAR COPIAS DE SEGURIDAD.</t>
  </si>
  <si>
    <t>SABE EXPORTAR IMÁGENES EN DISTINTOS FORMATOS Y TAMAÑOS ESTANDARIZADO.S</t>
  </si>
  <si>
    <t xml:space="preserve">SABE INSTALAR PROGRAMAS INFORMÁTICOS.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</si>
</sst>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E99B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Fill="1" applyBorder="1"/>
    <xf numFmtId="0" fontId="0" fillId="0" borderId="10" xfId="0" applyBorder="1"/>
    <xf numFmtId="0" fontId="0" fillId="0" borderId="11" xfId="0" applyBorder="1"/>
    <xf numFmtId="0" fontId="0" fillId="0" borderId="10" xfId="0" applyFill="1" applyBorder="1"/>
    <xf numFmtId="0" fontId="0" fillId="0" borderId="11" xfId="0" applyFill="1" applyBorder="1"/>
    <xf numFmtId="0" fontId="6" fillId="4" borderId="9" xfId="0" applyFont="1" applyFill="1" applyBorder="1" applyAlignment="1">
      <alignment horizontal="center" vertical="center" wrapText="1"/>
    </xf>
    <xf numFmtId="1" fontId="0" fillId="5" borderId="0" xfId="0" applyNumberFormat="1" applyFill="1"/>
    <xf numFmtId="0" fontId="0" fillId="0" borderId="0" xfId="0" applyFill="1"/>
    <xf numFmtId="0" fontId="7" fillId="6" borderId="4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3" xfId="0" applyBorder="1"/>
    <xf numFmtId="0" fontId="0" fillId="0" borderId="13" xfId="0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6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top" wrapText="1" inden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" fontId="0" fillId="0" borderId="0" xfId="0" applyNumberFormat="1" applyFill="1"/>
    <xf numFmtId="0" fontId="8" fillId="4" borderId="12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20" xfId="0" applyNumberFormat="1" applyFont="1" applyBorder="1"/>
    <xf numFmtId="9" fontId="1" fillId="0" borderId="21" xfId="0" applyNumberFormat="1" applyFont="1" applyBorder="1"/>
    <xf numFmtId="9" fontId="1" fillId="0" borderId="19" xfId="0" applyNumberFormat="1" applyFont="1" applyBorder="1"/>
    <xf numFmtId="9" fontId="1" fillId="0" borderId="22" xfId="0" applyNumberFormat="1" applyFont="1" applyBorder="1"/>
    <xf numFmtId="0" fontId="3" fillId="0" borderId="0" xfId="0" applyFont="1" applyBorder="1"/>
    <xf numFmtId="0" fontId="1" fillId="0" borderId="23" xfId="0" applyFont="1" applyBorder="1"/>
    <xf numFmtId="0" fontId="0" fillId="0" borderId="23" xfId="0" applyBorder="1" applyAlignment="1"/>
    <xf numFmtId="1" fontId="1" fillId="0" borderId="23" xfId="0" applyNumberFormat="1" applyFont="1" applyBorder="1"/>
    <xf numFmtId="164" fontId="0" fillId="4" borderId="23" xfId="0" applyNumberFormat="1" applyFill="1" applyBorder="1"/>
    <xf numFmtId="1" fontId="0" fillId="4" borderId="23" xfId="0" applyNumberFormat="1" applyFill="1" applyBorder="1"/>
    <xf numFmtId="0" fontId="1" fillId="0" borderId="3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0" xfId="0" applyFill="1" applyBorder="1" applyAlignment="1">
      <alignment horizontal="center" vertical="center" wrapText="1"/>
    </xf>
    <xf numFmtId="9" fontId="6" fillId="4" borderId="11" xfId="0" applyNumberFormat="1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left" vertical="top" wrapText="1"/>
    </xf>
    <xf numFmtId="0" fontId="2" fillId="9" borderId="16" xfId="0" applyFont="1" applyFill="1" applyBorder="1" applyAlignment="1">
      <alignment horizontal="left" vertical="top" wrapText="1"/>
    </xf>
    <xf numFmtId="0" fontId="3" fillId="8" borderId="16" xfId="0" applyFont="1" applyFill="1" applyBorder="1" applyAlignment="1">
      <alignment horizontal="left" vertical="top" wrapText="1"/>
    </xf>
    <xf numFmtId="0" fontId="0" fillId="7" borderId="27" xfId="0" applyFont="1" applyFill="1" applyBorder="1" applyAlignment="1">
      <alignment vertical="top" wrapText="1"/>
    </xf>
    <xf numFmtId="0" fontId="7" fillId="11" borderId="16" xfId="0" applyFont="1" applyFill="1" applyBorder="1" applyAlignment="1">
      <alignment horizontal="left" vertical="top" wrapText="1"/>
    </xf>
    <xf numFmtId="9" fontId="5" fillId="3" borderId="4" xfId="0" applyNumberFormat="1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Amari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zoomScaleNormal="100" zoomScalePageLayoutView="70" workbookViewId="0">
      <selection activeCell="K16" sqref="K16"/>
    </sheetView>
  </sheetViews>
  <sheetFormatPr baseColWidth="10" defaultRowHeight="15" x14ac:dyDescent="0.2"/>
  <cols>
    <col min="1" max="1" width="29.33203125" customWidth="1"/>
    <col min="2" max="2" width="13.1640625" customWidth="1"/>
    <col min="3" max="5" width="12.5" customWidth="1"/>
    <col min="6" max="6" width="11.1640625" customWidth="1"/>
    <col min="7" max="7" width="12.5" customWidth="1"/>
    <col min="8" max="8" width="14.5" customWidth="1"/>
    <col min="9" max="9" width="15.83203125" customWidth="1"/>
    <col min="10" max="11" width="12.5" customWidth="1"/>
    <col min="12" max="12" width="11.1640625" customWidth="1"/>
    <col min="13" max="13" width="11" customWidth="1"/>
    <col min="14" max="14" width="12.1640625" customWidth="1"/>
    <col min="15" max="15" width="27.33203125" customWidth="1"/>
    <col min="16" max="16" width="6.5" customWidth="1"/>
  </cols>
  <sheetData>
    <row r="1" spans="1:16" ht="28.25" customHeight="1" thickBot="1" x14ac:dyDescent="0.25">
      <c r="A1" s="62" t="s">
        <v>19</v>
      </c>
      <c r="B1" s="57" t="s">
        <v>15</v>
      </c>
      <c r="C1" s="58"/>
      <c r="D1" s="58"/>
      <c r="E1" s="59"/>
      <c r="F1" s="57" t="s">
        <v>16</v>
      </c>
      <c r="G1" s="58"/>
      <c r="H1" s="58"/>
      <c r="I1" s="58"/>
      <c r="J1" s="58"/>
      <c r="K1" s="59"/>
      <c r="L1" s="6" t="s">
        <v>4</v>
      </c>
      <c r="M1" s="6" t="s">
        <v>26</v>
      </c>
      <c r="N1" s="6" t="s">
        <v>20</v>
      </c>
    </row>
    <row r="2" spans="1:16" ht="30" customHeight="1" thickBot="1" x14ac:dyDescent="0.25">
      <c r="A2" s="62"/>
      <c r="B2" s="63" t="s">
        <v>17</v>
      </c>
      <c r="C2" s="64"/>
      <c r="D2" s="65"/>
      <c r="E2" s="51" t="s">
        <v>14</v>
      </c>
      <c r="F2" s="55" t="s">
        <v>29</v>
      </c>
      <c r="G2" s="55"/>
      <c r="H2" s="55"/>
      <c r="I2" s="55"/>
      <c r="J2" s="55"/>
      <c r="K2" s="56"/>
      <c r="L2" s="47">
        <v>0.5</v>
      </c>
      <c r="M2" s="47">
        <v>0.5</v>
      </c>
      <c r="N2" s="47">
        <v>1</v>
      </c>
    </row>
    <row r="3" spans="1:16" ht="58.25" customHeight="1" x14ac:dyDescent="0.2">
      <c r="A3" s="60" t="s">
        <v>1</v>
      </c>
      <c r="B3" s="18" t="s">
        <v>27</v>
      </c>
      <c r="C3" s="17" t="s">
        <v>28</v>
      </c>
      <c r="D3" s="17" t="s">
        <v>0</v>
      </c>
      <c r="E3" s="19" t="s">
        <v>13</v>
      </c>
      <c r="F3" s="48" t="s">
        <v>34</v>
      </c>
      <c r="G3" s="49" t="s">
        <v>30</v>
      </c>
      <c r="H3" s="50" t="s">
        <v>33</v>
      </c>
      <c r="I3" s="52" t="s">
        <v>31</v>
      </c>
      <c r="J3" s="28" t="s">
        <v>32</v>
      </c>
      <c r="K3" s="29"/>
      <c r="L3" s="46"/>
      <c r="M3" s="30"/>
      <c r="N3" s="30"/>
    </row>
    <row r="4" spans="1:16" ht="18" customHeight="1" thickBot="1" x14ac:dyDescent="0.25">
      <c r="A4" s="61"/>
      <c r="B4" s="18"/>
      <c r="C4" s="17"/>
      <c r="D4" s="17"/>
      <c r="E4" s="19"/>
      <c r="F4" s="20"/>
      <c r="G4" s="21"/>
      <c r="H4" s="22"/>
      <c r="I4" s="23"/>
      <c r="J4" s="24"/>
      <c r="K4" s="25"/>
      <c r="L4" s="4"/>
      <c r="M4" s="2"/>
      <c r="N4" s="2"/>
    </row>
    <row r="5" spans="1:16" ht="22.25" customHeight="1" x14ac:dyDescent="0.2">
      <c r="A5" s="31" t="s">
        <v>2</v>
      </c>
      <c r="B5" s="32">
        <v>0.1</v>
      </c>
      <c r="C5" s="33">
        <v>0.2</v>
      </c>
      <c r="D5" s="33">
        <v>0.1</v>
      </c>
      <c r="E5" s="33">
        <v>0.1</v>
      </c>
      <c r="F5" s="32">
        <v>0.05</v>
      </c>
      <c r="G5" s="33">
        <v>0.15</v>
      </c>
      <c r="H5" s="33">
        <v>0.1</v>
      </c>
      <c r="I5" s="33">
        <v>0.05</v>
      </c>
      <c r="J5" s="34">
        <v>0.05</v>
      </c>
      <c r="K5" s="35">
        <v>0.1</v>
      </c>
      <c r="L5" s="4"/>
      <c r="M5" s="2"/>
      <c r="N5" s="2"/>
      <c r="P5" s="7">
        <v>0</v>
      </c>
    </row>
    <row r="6" spans="1:16" ht="22.25" customHeight="1" x14ac:dyDescent="0.2">
      <c r="A6" s="37" t="s">
        <v>21</v>
      </c>
      <c r="B6" s="38"/>
      <c r="C6" s="38"/>
      <c r="D6" s="38"/>
      <c r="E6" s="38"/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40" t="e">
        <f>SUM(B6*0.2)+(F6*0.1+G6*0.25+H6*0.1+I6*0.05+J6*0.2+K6*0.15+#REF!*0.15)*0.8</f>
        <v>#REF!</v>
      </c>
      <c r="M6" s="40"/>
      <c r="N6" s="41" t="e">
        <f t="shared" ref="N6:N10" si="0">SUM(L6:M6)/2</f>
        <v>#REF!</v>
      </c>
      <c r="O6" s="36"/>
      <c r="P6" s="7">
        <v>1</v>
      </c>
    </row>
    <row r="7" spans="1:16" ht="22.25" customHeight="1" x14ac:dyDescent="0.2">
      <c r="A7" s="37" t="s">
        <v>22</v>
      </c>
      <c r="B7" s="38"/>
      <c r="C7" s="38"/>
      <c r="D7" s="38"/>
      <c r="E7" s="38"/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40" t="e">
        <f>SUM(B7*0.2)+(F7*0.1+G7*0.25+H7*0.1+I7*0.05+J7*0.2+K7*0.15+#REF!*0.15)*0.8</f>
        <v>#REF!</v>
      </c>
      <c r="M7" s="40"/>
      <c r="N7" s="41" t="e">
        <f t="shared" si="0"/>
        <v>#REF!</v>
      </c>
      <c r="O7" s="36"/>
      <c r="P7" s="7">
        <v>2</v>
      </c>
    </row>
    <row r="8" spans="1:16" ht="22.25" customHeight="1" x14ac:dyDescent="0.2">
      <c r="A8" s="37" t="s">
        <v>23</v>
      </c>
      <c r="B8" s="38"/>
      <c r="C8" s="38"/>
      <c r="D8" s="38"/>
      <c r="E8" s="38"/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40" t="e">
        <f>SUM(B8*0.2)+(F8*0.1+G8*0.25+H8*0.1+I8*0.05+J8*0.2+K8*0.15+#REF!*0.15)*0.8</f>
        <v>#REF!</v>
      </c>
      <c r="M8" s="40"/>
      <c r="N8" s="41" t="e">
        <f t="shared" si="0"/>
        <v>#REF!</v>
      </c>
      <c r="O8" s="36"/>
      <c r="P8" s="7">
        <v>3</v>
      </c>
    </row>
    <row r="9" spans="1:16" ht="21.5" customHeight="1" x14ac:dyDescent="0.2">
      <c r="A9" s="37" t="s">
        <v>24</v>
      </c>
      <c r="B9" s="38"/>
      <c r="C9" s="38"/>
      <c r="D9" s="38"/>
      <c r="E9" s="38"/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40" t="e">
        <f>SUM(B9*0.2)+(F9*0.1+G9*0.25+H9*0.1+I9*0.05+J9*0.2+K9*0.15+#REF!*0.15)*0.8</f>
        <v>#REF!</v>
      </c>
      <c r="M9" s="40"/>
      <c r="N9" s="41" t="e">
        <f t="shared" si="0"/>
        <v>#REF!</v>
      </c>
      <c r="O9" s="36"/>
      <c r="P9" s="7">
        <v>4</v>
      </c>
    </row>
    <row r="10" spans="1:16" ht="22.25" customHeight="1" x14ac:dyDescent="0.2">
      <c r="A10" s="37" t="s">
        <v>25</v>
      </c>
      <c r="B10" s="38"/>
      <c r="C10" s="38"/>
      <c r="D10" s="38"/>
      <c r="E10" s="38"/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40" t="e">
        <f>SUM(B10*0.2)+(F10*0.1+G10*0.25+H10*0.1+I10*0.05+J10*0.2+K10*0.15+#REF!*0.15)*0.8</f>
        <v>#REF!</v>
      </c>
      <c r="M10" s="40"/>
      <c r="N10" s="41" t="e">
        <f t="shared" si="0"/>
        <v>#REF!</v>
      </c>
      <c r="O10" s="10"/>
      <c r="P10" s="7">
        <v>5</v>
      </c>
    </row>
    <row r="11" spans="1:16" ht="22.25" customHeight="1" x14ac:dyDescent="0.2">
      <c r="A11" s="37"/>
      <c r="B11" s="38"/>
      <c r="C11" s="38"/>
      <c r="D11" s="38"/>
      <c r="E11" s="38"/>
      <c r="F11" s="39"/>
      <c r="G11" s="39"/>
      <c r="H11" s="39"/>
      <c r="I11" s="39"/>
      <c r="J11" s="39"/>
      <c r="K11" s="39"/>
      <c r="L11" s="40"/>
      <c r="M11" s="40"/>
      <c r="N11" s="41"/>
      <c r="O11" s="10"/>
      <c r="P11" s="7">
        <v>6</v>
      </c>
    </row>
    <row r="12" spans="1:16" ht="22.25" customHeight="1" thickBot="1" x14ac:dyDescent="0.25">
      <c r="A12" s="42" t="s">
        <v>18</v>
      </c>
      <c r="B12" s="43">
        <v>2</v>
      </c>
      <c r="C12" s="44">
        <v>4</v>
      </c>
      <c r="D12" s="44">
        <v>2</v>
      </c>
      <c r="E12" s="44">
        <v>2</v>
      </c>
      <c r="F12" s="45">
        <v>4</v>
      </c>
      <c r="G12" s="44">
        <v>10</v>
      </c>
      <c r="H12" s="44">
        <v>4</v>
      </c>
      <c r="I12" s="44">
        <v>2</v>
      </c>
      <c r="J12" s="44">
        <v>8</v>
      </c>
      <c r="K12" s="44">
        <v>6</v>
      </c>
      <c r="L12" s="4"/>
      <c r="M12" s="2"/>
      <c r="N12" s="2"/>
      <c r="P12" s="7">
        <v>7</v>
      </c>
    </row>
    <row r="13" spans="1:16" ht="22.25" customHeight="1" thickBot="1" x14ac:dyDescent="0.25">
      <c r="A13" s="1"/>
      <c r="B13" s="53" t="s"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"/>
      <c r="M13" s="3"/>
      <c r="N13" s="3"/>
      <c r="P13" s="7">
        <v>8</v>
      </c>
    </row>
    <row r="14" spans="1:16" ht="22.25" customHeight="1" thickBot="1" x14ac:dyDescent="0.25">
      <c r="L14" s="8"/>
      <c r="P14" s="7">
        <v>9</v>
      </c>
    </row>
    <row r="15" spans="1:16" ht="34.25" customHeight="1" thickBot="1" x14ac:dyDescent="0.25">
      <c r="A15" s="13" t="s">
        <v>5</v>
      </c>
      <c r="B15" s="9" t="s">
        <v>6</v>
      </c>
      <c r="C15" s="9" t="s">
        <v>7</v>
      </c>
      <c r="D15" s="9" t="s">
        <v>8</v>
      </c>
      <c r="E15" s="16" t="s">
        <v>9</v>
      </c>
      <c r="F15" s="14" t="s">
        <v>11</v>
      </c>
      <c r="H15" s="13" t="s">
        <v>12</v>
      </c>
      <c r="I15" s="14" t="s">
        <v>11</v>
      </c>
      <c r="M15" s="26"/>
    </row>
    <row r="16" spans="1:16" ht="34.25" customHeight="1" thickBot="1" x14ac:dyDescent="0.35">
      <c r="A16" s="11" t="s">
        <v>10</v>
      </c>
      <c r="B16" s="12">
        <v>4</v>
      </c>
      <c r="C16" s="12">
        <v>4</v>
      </c>
      <c r="D16" s="12">
        <v>4</v>
      </c>
      <c r="E16" s="12">
        <v>4</v>
      </c>
      <c r="F16" s="27">
        <f>SUM(B16:E16)/4*2.5</f>
        <v>10</v>
      </c>
      <c r="H16" s="15">
        <v>4</v>
      </c>
      <c r="I16" s="27">
        <f>SUM(H16*2.5)</f>
        <v>10</v>
      </c>
    </row>
    <row r="17" ht="34.25" customHeight="1" x14ac:dyDescent="0.2"/>
    <row r="18" ht="34.25" customHeight="1" x14ac:dyDescent="0.2"/>
  </sheetData>
  <dataConsolidate function="countNums"/>
  <mergeCells count="7">
    <mergeCell ref="B13:K13"/>
    <mergeCell ref="F2:K2"/>
    <mergeCell ref="F1:K1"/>
    <mergeCell ref="A3:A4"/>
    <mergeCell ref="A1:A2"/>
    <mergeCell ref="B1:E1"/>
    <mergeCell ref="B2:D2"/>
  </mergeCells>
  <conditionalFormatting sqref="M6:M11">
    <cfRule type="cellIs" dxfId="4" priority="5" operator="lessThan">
      <formula>4</formula>
    </cfRule>
  </conditionalFormatting>
  <conditionalFormatting sqref="N6:N11">
    <cfRule type="cellIs" dxfId="3" priority="4" operator="lessThan">
      <formula>5</formula>
    </cfRule>
  </conditionalFormatting>
  <conditionalFormatting sqref="F6:K11">
    <cfRule type="cellIs" dxfId="2" priority="3" operator="greaterThan">
      <formula>0</formula>
    </cfRule>
  </conditionalFormatting>
  <conditionalFormatting sqref="L6:L11">
    <cfRule type="cellIs" dxfId="1" priority="1" operator="lessThan">
      <formula>4</formula>
    </cfRule>
    <cfRule type="cellIs" dxfId="0" priority="2" operator="lessThan">
      <formula>2</formula>
    </cfRule>
  </conditionalFormatting>
  <dataValidations count="1">
    <dataValidation type="list" allowBlank="1" showInputMessage="1" showErrorMessage="1" sqref="F6:K11" xr:uid="{00000000-0002-0000-0000-000000000000}">
      <formula1>$P$5:$P$15</formula1>
    </dataValidation>
  </dataValidations>
  <pageMargins left="0.7" right="0.7" top="0.75" bottom="0.75" header="0.3" footer="0.3"/>
  <pageSetup paperSize="9" scale="64" orientation="landscape" horizontalDpi="300" verticalDpi="30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NOMBRE EQUIPO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2019-11-08T16:41:17Z</dcterms:created>
  <dcterms:modified xsi:type="dcterms:W3CDTF">2020-05-25T11:52:59Z</dcterms:modified>
</cp:coreProperties>
</file>