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0115" windowHeight="8010"/>
  </bookViews>
  <sheets>
    <sheet name="electroforesis" sheetId="1" r:id="rId1"/>
  </sheets>
  <calcPr calcId="125725"/>
</workbook>
</file>

<file path=xl/calcChain.xml><?xml version="1.0" encoding="utf-8"?>
<calcChain xmlns="http://schemas.openxmlformats.org/spreadsheetml/2006/main">
  <c r="N31" i="1"/>
  <c r="K30"/>
  <c r="L30"/>
  <c r="M30"/>
  <c r="N30"/>
  <c r="L24"/>
  <c r="H21"/>
  <c r="I21"/>
  <c r="J21"/>
  <c r="K21"/>
  <c r="L21"/>
  <c r="M21"/>
  <c r="N21"/>
  <c r="N15"/>
  <c r="L15"/>
  <c r="L31" s="1"/>
  <c r="L10"/>
  <c r="M10"/>
  <c r="N10"/>
  <c r="I10"/>
  <c r="G10"/>
  <c r="H10"/>
  <c r="J10"/>
  <c r="K10"/>
  <c r="G15"/>
  <c r="H15"/>
  <c r="I15"/>
  <c r="J15"/>
  <c r="K15"/>
  <c r="M15"/>
  <c r="G21"/>
  <c r="G24"/>
  <c r="H24"/>
  <c r="I24"/>
  <c r="J24"/>
  <c r="K24"/>
  <c r="M24"/>
  <c r="N24"/>
  <c r="G30"/>
  <c r="H30"/>
  <c r="I30"/>
  <c r="J30"/>
  <c r="G31"/>
  <c r="I31" l="1"/>
  <c r="K31"/>
  <c r="J31"/>
  <c r="H31"/>
  <c r="M31"/>
</calcChain>
</file>

<file path=xl/sharedStrings.xml><?xml version="1.0" encoding="utf-8"?>
<sst xmlns="http://schemas.openxmlformats.org/spreadsheetml/2006/main" count="77" uniqueCount="51">
  <si>
    <t>TOTAL PRÁCTICA</t>
  </si>
  <si>
    <t>TOTAL</t>
  </si>
  <si>
    <t>falta más de un punto. Mala expresión escrita</t>
  </si>
  <si>
    <t>Falta 1 punto</t>
  </si>
  <si>
    <t>si</t>
  </si>
  <si>
    <t>más de 1 falta faltas</t>
  </si>
  <si>
    <t>sin faltas y buena expresión</t>
  </si>
  <si>
    <t>sucio, sin márgenes</t>
  </si>
  <si>
    <t>limpio, con márgenes, buena letra</t>
  </si>
  <si>
    <t>Buena presentación (10%)</t>
  </si>
  <si>
    <t>no</t>
  </si>
  <si>
    <t>No</t>
  </si>
  <si>
    <t>Sí</t>
  </si>
  <si>
    <t>Entrega a tiempo (10%)</t>
  </si>
  <si>
    <t>PROTOCOLO (30%)</t>
  </si>
  <si>
    <t>Gestión de residuos correcta. (50%)</t>
  </si>
  <si>
    <t>no (recoge o friega)</t>
  </si>
  <si>
    <t>Recoge su puesto de trabajo y lava los materiales (50%)</t>
  </si>
  <si>
    <t>RECOGIDA PUESTO DE TRABAJO (10%)</t>
  </si>
  <si>
    <t>No, es desordenada y no está centrada</t>
  </si>
  <si>
    <t>Trabaja con pulcritud, siendo cuidadosa y sabiendo lo que hace (30%)</t>
  </si>
  <si>
    <t>No, es pasiva</t>
  </si>
  <si>
    <t>Resuelve contingencias (40%)</t>
  </si>
  <si>
    <t>Es profesional (30%)</t>
  </si>
  <si>
    <t>ACTITUD (30%)</t>
  </si>
  <si>
    <t>No, porque no sigue protocolo</t>
  </si>
  <si>
    <t>Sí/No por los reactivos</t>
  </si>
  <si>
    <t>Es correcto</t>
  </si>
  <si>
    <t>RESULTADO DE LA TÉCNICA (5%)</t>
  </si>
  <si>
    <t>Lee, interpreta y sigue el protocolo</t>
  </si>
  <si>
    <t>COMPRENSIÓN DEL PROTOCOLO (15%)</t>
  </si>
  <si>
    <t>No lee el protocolo o se olvida +1 cosa</t>
  </si>
  <si>
    <t>Se le olvida 1 objeto</t>
  </si>
  <si>
    <t>PREPARA PUESTO DE TRABAJO (5%)</t>
  </si>
  <si>
    <t>Uso de guantes (20%)</t>
  </si>
  <si>
    <t>Calzado adecuado (20%)</t>
  </si>
  <si>
    <t>Si</t>
  </si>
  <si>
    <t>Pelo recogido (20%)</t>
  </si>
  <si>
    <t>Sin bata</t>
  </si>
  <si>
    <t>Puesta pero no abrochada</t>
  </si>
  <si>
    <t>Bien puesta y abrochada</t>
  </si>
  <si>
    <t>Bata abrochada (20%)</t>
  </si>
  <si>
    <t>APARIENCIA PROFESIONAL (5%)</t>
  </si>
  <si>
    <t>ELECTROFORESIS</t>
  </si>
  <si>
    <t>imágenes o dibujos (10%)</t>
  </si>
  <si>
    <t>Ortografía (20%)</t>
  </si>
  <si>
    <t>Materiales, fundamento, protocolo y resultados (50%)</t>
  </si>
  <si>
    <t>Retira de la mesa todo aquello que pueda molestar (25%)</t>
  </si>
  <si>
    <t>Coloca papel absorbente y vaso de precipitados (25%)</t>
  </si>
  <si>
    <t>Tras leer el protocolo prepara todo el material (25%)</t>
  </si>
  <si>
    <t>Sabe donde está el material (25%)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</si>
</sst>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" fontId="1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4" fillId="0" borderId="0" xfId="0" applyFont="1" applyAlignment="1">
      <alignment vertical="center"/>
    </xf>
  </cellXfs>
  <cellStyles count="1">
    <cellStyle name="Normal" xfId="0" builtinId="0"/>
  </cellStyles>
  <dxfs count="17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topLeftCell="A2" zoomScale="70" zoomScaleNormal="70" workbookViewId="0">
      <pane xSplit="1" ySplit="4" topLeftCell="B6" activePane="bottomRight" state="frozen"/>
      <selection activeCell="A2" sqref="A2"/>
      <selection pane="topRight" activeCell="B2" sqref="B2"/>
      <selection pane="bottomLeft" activeCell="A6" sqref="A6"/>
      <selection pane="bottomRight" activeCell="B14" sqref="B14:C15"/>
    </sheetView>
  </sheetViews>
  <sheetFormatPr baseColWidth="10" defaultRowHeight="15"/>
  <cols>
    <col min="3" max="3" width="13.7109375" customWidth="1"/>
    <col min="5" max="5" width="10.85546875" customWidth="1"/>
    <col min="6" max="6" width="15.7109375" customWidth="1"/>
    <col min="12" max="12" width="16.28515625" bestFit="1" customWidth="1"/>
  </cols>
  <sheetData>
    <row r="1" spans="1:14" ht="26.25">
      <c r="G1" s="32" t="s">
        <v>43</v>
      </c>
      <c r="H1" s="32"/>
      <c r="I1" s="32"/>
    </row>
    <row r="4" spans="1:14" ht="15.75" thickBot="1"/>
    <row r="5" spans="1:14" ht="21">
      <c r="A5" s="31"/>
      <c r="B5" s="30"/>
      <c r="C5" s="30"/>
      <c r="D5" s="29">
        <v>10</v>
      </c>
      <c r="E5" s="29">
        <v>5</v>
      </c>
      <c r="F5" s="29">
        <v>0</v>
      </c>
      <c r="G5" s="28"/>
      <c r="H5" s="28"/>
      <c r="I5" s="28"/>
      <c r="J5" s="27"/>
      <c r="K5" s="27"/>
      <c r="L5" s="27"/>
      <c r="M5" s="27"/>
      <c r="N5" s="26"/>
    </row>
    <row r="6" spans="1:14" ht="45">
      <c r="A6" s="12" t="s">
        <v>42</v>
      </c>
      <c r="B6" s="21" t="s">
        <v>41</v>
      </c>
      <c r="C6" s="4"/>
      <c r="D6" s="9" t="s">
        <v>40</v>
      </c>
      <c r="E6" s="9" t="s">
        <v>39</v>
      </c>
      <c r="F6" s="5" t="s">
        <v>38</v>
      </c>
      <c r="G6" s="5"/>
      <c r="H6" s="5"/>
      <c r="I6" s="5"/>
      <c r="J6" s="5"/>
      <c r="K6" s="5"/>
      <c r="L6" s="5"/>
      <c r="M6" s="5"/>
      <c r="N6" s="5"/>
    </row>
    <row r="7" spans="1:14">
      <c r="A7" s="12"/>
      <c r="B7" s="4" t="s">
        <v>37</v>
      </c>
      <c r="C7" s="4"/>
      <c r="D7" s="25" t="s">
        <v>36</v>
      </c>
      <c r="E7" s="4"/>
      <c r="F7" s="25" t="s">
        <v>11</v>
      </c>
      <c r="G7" s="5"/>
      <c r="H7" s="5"/>
      <c r="I7" s="5"/>
      <c r="J7" s="5"/>
      <c r="K7" s="5"/>
      <c r="L7" s="5"/>
      <c r="M7" s="5"/>
      <c r="N7" s="5"/>
    </row>
    <row r="8" spans="1:14">
      <c r="A8" s="12"/>
      <c r="B8" s="4" t="s">
        <v>35</v>
      </c>
      <c r="C8" s="4"/>
      <c r="D8" s="25" t="s">
        <v>12</v>
      </c>
      <c r="E8" s="4"/>
      <c r="F8" s="25" t="s">
        <v>11</v>
      </c>
      <c r="G8" s="5"/>
      <c r="H8" s="5"/>
      <c r="I8" s="5"/>
      <c r="J8" s="5"/>
      <c r="K8" s="5"/>
      <c r="L8" s="5"/>
      <c r="M8" s="5"/>
      <c r="N8" s="5"/>
    </row>
    <row r="9" spans="1:14">
      <c r="A9" s="12"/>
      <c r="B9" s="4" t="s">
        <v>34</v>
      </c>
      <c r="C9" s="4"/>
      <c r="D9" s="25" t="s">
        <v>12</v>
      </c>
      <c r="E9" s="4"/>
      <c r="F9" s="25" t="s">
        <v>11</v>
      </c>
      <c r="G9" s="5"/>
      <c r="H9" s="5"/>
      <c r="I9" s="5"/>
      <c r="J9" s="5"/>
      <c r="K9" s="5"/>
      <c r="L9" s="5"/>
      <c r="M9" s="5"/>
      <c r="N9" s="5"/>
    </row>
    <row r="10" spans="1:14">
      <c r="A10" s="12"/>
      <c r="B10" s="24"/>
      <c r="C10" s="24"/>
      <c r="D10" s="5"/>
      <c r="E10" s="4"/>
      <c r="F10" s="5" t="s">
        <v>1</v>
      </c>
      <c r="G10" s="5" t="e">
        <f>AVERAGE(G6:G9)</f>
        <v>#DIV/0!</v>
      </c>
      <c r="H10" s="5" t="e">
        <f>AVERAGE(H6:H9)</f>
        <v>#DIV/0!</v>
      </c>
      <c r="I10" s="5" t="e">
        <f>AVERAGE(I6:I9)</f>
        <v>#DIV/0!</v>
      </c>
      <c r="J10" s="5" t="e">
        <f>AVERAGE(J6:J9)</f>
        <v>#DIV/0!</v>
      </c>
      <c r="K10" s="5" t="e">
        <f>AVERAGE(K6:K9)</f>
        <v>#DIV/0!</v>
      </c>
      <c r="L10" s="5" t="e">
        <f t="shared" ref="L10:N10" si="0">AVERAGE(L6:L9)</f>
        <v>#DIV/0!</v>
      </c>
      <c r="M10" s="5" t="e">
        <f t="shared" si="0"/>
        <v>#DIV/0!</v>
      </c>
      <c r="N10" s="5" t="e">
        <f t="shared" si="0"/>
        <v>#DIV/0!</v>
      </c>
    </row>
    <row r="11" spans="1:14" ht="52.5" customHeight="1">
      <c r="A11" s="12" t="s">
        <v>33</v>
      </c>
      <c r="B11" s="23" t="s">
        <v>47</v>
      </c>
      <c r="C11" s="23"/>
      <c r="D11" s="8" t="s">
        <v>12</v>
      </c>
      <c r="E11" s="4"/>
      <c r="F11" s="8" t="s">
        <v>11</v>
      </c>
      <c r="G11" s="8"/>
      <c r="H11" s="5"/>
      <c r="I11" s="5"/>
      <c r="J11" s="8"/>
      <c r="K11" s="8"/>
      <c r="L11" s="5"/>
      <c r="M11" s="5"/>
      <c r="N11" s="5"/>
    </row>
    <row r="12" spans="1:14" ht="50.25" customHeight="1">
      <c r="A12" s="12"/>
      <c r="B12" s="22" t="s">
        <v>48</v>
      </c>
      <c r="C12" s="22"/>
      <c r="D12" s="8" t="s">
        <v>12</v>
      </c>
      <c r="E12" s="4"/>
      <c r="F12" s="8" t="s">
        <v>11</v>
      </c>
      <c r="G12" s="8"/>
      <c r="H12" s="5"/>
      <c r="I12" s="5"/>
      <c r="J12" s="8"/>
      <c r="K12" s="8"/>
      <c r="L12" s="5"/>
      <c r="M12" s="5"/>
      <c r="N12" s="5"/>
    </row>
    <row r="13" spans="1:14" ht="45">
      <c r="A13" s="12"/>
      <c r="B13" s="22" t="s">
        <v>49</v>
      </c>
      <c r="C13" s="22"/>
      <c r="D13" s="8" t="s">
        <v>12</v>
      </c>
      <c r="E13" s="9" t="s">
        <v>32</v>
      </c>
      <c r="F13" s="13" t="s">
        <v>31</v>
      </c>
      <c r="G13" s="8"/>
      <c r="H13" s="5"/>
      <c r="I13" s="5"/>
      <c r="J13" s="8"/>
      <c r="K13" s="8"/>
      <c r="L13" s="5"/>
      <c r="M13" s="5"/>
      <c r="N13" s="5"/>
    </row>
    <row r="14" spans="1:14" ht="31.5" customHeight="1">
      <c r="A14" s="12"/>
      <c r="B14" s="22" t="s">
        <v>50</v>
      </c>
      <c r="C14" s="22"/>
      <c r="D14" s="8" t="s">
        <v>12</v>
      </c>
      <c r="E14" s="4"/>
      <c r="F14" s="8" t="s">
        <v>11</v>
      </c>
      <c r="G14" s="8"/>
      <c r="H14" s="5"/>
      <c r="I14" s="5"/>
      <c r="J14" s="8"/>
      <c r="K14" s="8"/>
      <c r="L14" s="5"/>
      <c r="M14" s="5"/>
      <c r="N14" s="5"/>
    </row>
    <row r="15" spans="1:14">
      <c r="A15" s="18"/>
      <c r="B15" s="13"/>
      <c r="C15" s="13"/>
      <c r="D15" s="8"/>
      <c r="E15" s="4"/>
      <c r="F15" s="8" t="s">
        <v>1</v>
      </c>
      <c r="G15" s="4" t="e">
        <f>AVERAGE(G11:G14)</f>
        <v>#DIV/0!</v>
      </c>
      <c r="H15" s="4" t="e">
        <f>AVERAGE(H11:H14)</f>
        <v>#DIV/0!</v>
      </c>
      <c r="I15" s="4" t="e">
        <f>AVERAGE(I11:I14)</f>
        <v>#DIV/0!</v>
      </c>
      <c r="J15" s="4" t="e">
        <f>AVERAGE(J11:J14)</f>
        <v>#DIV/0!</v>
      </c>
      <c r="K15" s="4" t="e">
        <f>AVERAGE(K11:K14)</f>
        <v>#DIV/0!</v>
      </c>
      <c r="L15" s="4" t="e">
        <f>AVERAGE(L11:L14)</f>
        <v>#DIV/0!</v>
      </c>
      <c r="M15" s="4" t="e">
        <f>AVERAGE(M11:M14)</f>
        <v>#DIV/0!</v>
      </c>
      <c r="N15" s="4" t="e">
        <f>AVERAGE(N11:N14)</f>
        <v>#DIV/0!</v>
      </c>
    </row>
    <row r="16" spans="1:14" ht="48">
      <c r="A16" s="18" t="s">
        <v>30</v>
      </c>
      <c r="B16" s="14" t="s">
        <v>29</v>
      </c>
      <c r="C16" s="14"/>
      <c r="D16" s="8" t="s">
        <v>12</v>
      </c>
      <c r="E16" s="4"/>
      <c r="F16" s="8" t="s">
        <v>11</v>
      </c>
      <c r="G16" s="8"/>
      <c r="H16" s="8"/>
      <c r="I16" s="8"/>
      <c r="J16" s="8"/>
      <c r="K16" s="8"/>
      <c r="L16" s="5"/>
      <c r="M16" s="8"/>
      <c r="N16" s="8"/>
    </row>
    <row r="17" spans="1:14" ht="45">
      <c r="A17" s="18" t="s">
        <v>28</v>
      </c>
      <c r="B17" s="17" t="s">
        <v>27</v>
      </c>
      <c r="C17" s="17"/>
      <c r="D17" s="13" t="s">
        <v>26</v>
      </c>
      <c r="E17" s="4"/>
      <c r="F17" s="13" t="s">
        <v>25</v>
      </c>
      <c r="G17" s="8"/>
      <c r="H17" s="8"/>
      <c r="I17" s="8"/>
      <c r="J17" s="8"/>
      <c r="K17" s="8"/>
      <c r="L17" s="5"/>
      <c r="M17" s="8"/>
      <c r="N17" s="8"/>
    </row>
    <row r="18" spans="1:14">
      <c r="A18" s="12" t="s">
        <v>24</v>
      </c>
      <c r="B18" s="17" t="s">
        <v>23</v>
      </c>
      <c r="C18" s="17"/>
      <c r="D18" s="8" t="s">
        <v>12</v>
      </c>
      <c r="E18" s="4"/>
      <c r="F18" s="8" t="s">
        <v>11</v>
      </c>
      <c r="G18" s="8"/>
      <c r="H18" s="8"/>
      <c r="I18" s="8"/>
      <c r="J18" s="4"/>
      <c r="K18" s="4"/>
      <c r="L18" s="5"/>
      <c r="M18" s="8"/>
      <c r="N18" s="8"/>
    </row>
    <row r="19" spans="1:14" ht="32.25" customHeight="1">
      <c r="A19" s="12"/>
      <c r="B19" s="14" t="s">
        <v>22</v>
      </c>
      <c r="C19" s="14"/>
      <c r="D19" s="8" t="s">
        <v>12</v>
      </c>
      <c r="E19" s="4"/>
      <c r="F19" s="21" t="s">
        <v>21</v>
      </c>
      <c r="G19" s="8"/>
      <c r="H19" s="8"/>
      <c r="I19" s="8"/>
      <c r="J19" s="4"/>
      <c r="K19" s="4"/>
      <c r="L19" s="5"/>
      <c r="M19" s="8"/>
      <c r="N19" s="8"/>
    </row>
    <row r="20" spans="1:14" ht="60">
      <c r="A20" s="12"/>
      <c r="B20" s="14" t="s">
        <v>20</v>
      </c>
      <c r="C20" s="14"/>
      <c r="D20" s="8" t="s">
        <v>12</v>
      </c>
      <c r="E20" s="4"/>
      <c r="F20" s="13" t="s">
        <v>19</v>
      </c>
      <c r="G20" s="8"/>
      <c r="H20" s="8"/>
      <c r="I20" s="8"/>
      <c r="J20" s="4"/>
      <c r="K20" s="4"/>
      <c r="L20" s="8"/>
      <c r="M20" s="8"/>
      <c r="N20" s="8"/>
    </row>
    <row r="21" spans="1:14">
      <c r="A21" s="20"/>
      <c r="B21" s="9"/>
      <c r="C21" s="9"/>
      <c r="D21" s="8"/>
      <c r="E21" s="4"/>
      <c r="F21" s="13" t="s">
        <v>1</v>
      </c>
      <c r="G21" s="4">
        <f>G18*0.3+G19*0.4+G20*0.3</f>
        <v>0</v>
      </c>
      <c r="H21" s="4">
        <f t="shared" ref="H21:N21" si="1">H18*0.3+H19*0.4+H20*0.3</f>
        <v>0</v>
      </c>
      <c r="I21" s="4">
        <f t="shared" si="1"/>
        <v>0</v>
      </c>
      <c r="J21" s="4">
        <f t="shared" si="1"/>
        <v>0</v>
      </c>
      <c r="K21" s="4">
        <f t="shared" si="1"/>
        <v>0</v>
      </c>
      <c r="L21" s="4">
        <f t="shared" si="1"/>
        <v>0</v>
      </c>
      <c r="M21" s="4">
        <f t="shared" si="1"/>
        <v>0</v>
      </c>
      <c r="N21" s="4">
        <f t="shared" si="1"/>
        <v>0</v>
      </c>
    </row>
    <row r="22" spans="1:14" ht="60" customHeight="1">
      <c r="A22" s="12" t="s">
        <v>18</v>
      </c>
      <c r="B22" s="19" t="s">
        <v>17</v>
      </c>
      <c r="C22" s="19"/>
      <c r="D22" s="8" t="s">
        <v>12</v>
      </c>
      <c r="E22" s="4"/>
      <c r="F22" s="9" t="s">
        <v>16</v>
      </c>
      <c r="G22" s="8"/>
      <c r="H22" s="8"/>
      <c r="I22" s="8"/>
      <c r="J22" s="4"/>
      <c r="K22" s="4"/>
      <c r="L22" s="4"/>
      <c r="M22" s="4"/>
      <c r="N22" s="4"/>
    </row>
    <row r="23" spans="1:14" ht="30" customHeight="1">
      <c r="A23" s="12"/>
      <c r="B23" s="14" t="s">
        <v>15</v>
      </c>
      <c r="C23" s="14"/>
      <c r="D23" s="8" t="s">
        <v>12</v>
      </c>
      <c r="E23" s="4"/>
      <c r="F23" s="5" t="s">
        <v>11</v>
      </c>
      <c r="G23" s="8"/>
      <c r="H23" s="8"/>
      <c r="I23" s="8"/>
      <c r="J23" s="4"/>
      <c r="K23" s="4"/>
      <c r="L23" s="4"/>
      <c r="M23" s="4"/>
      <c r="N23" s="4"/>
    </row>
    <row r="24" spans="1:14">
      <c r="A24" s="18"/>
      <c r="B24" s="9"/>
      <c r="C24" s="9"/>
      <c r="D24" s="8"/>
      <c r="E24" s="4"/>
      <c r="F24" s="5" t="s">
        <v>1</v>
      </c>
      <c r="G24" s="4" t="e">
        <f>AVERAGE(G22:G23)</f>
        <v>#DIV/0!</v>
      </c>
      <c r="H24" s="4" t="e">
        <f>AVERAGE(H22:H23)</f>
        <v>#DIV/0!</v>
      </c>
      <c r="I24" s="4" t="e">
        <f>AVERAGE(I22:I23)</f>
        <v>#DIV/0!</v>
      </c>
      <c r="J24" s="4" t="e">
        <f>AVERAGE(J22:J23)</f>
        <v>#DIV/0!</v>
      </c>
      <c r="K24" s="4" t="e">
        <f>AVERAGE(K22:K23)</f>
        <v>#DIV/0!</v>
      </c>
      <c r="L24" s="4" t="e">
        <f>AVERAGE(L22:L23)</f>
        <v>#DIV/0!</v>
      </c>
      <c r="M24" s="4" t="e">
        <f>AVERAGE(M22:M23)</f>
        <v>#DIV/0!</v>
      </c>
      <c r="N24" s="4" t="e">
        <f>AVERAGE(N22:N23)</f>
        <v>#DIV/0!</v>
      </c>
    </row>
    <row r="25" spans="1:14">
      <c r="A25" s="12" t="s">
        <v>14</v>
      </c>
      <c r="B25" s="17" t="s">
        <v>13</v>
      </c>
      <c r="C25" s="17"/>
      <c r="D25" s="8" t="s">
        <v>12</v>
      </c>
      <c r="E25" s="4"/>
      <c r="F25" s="5" t="s">
        <v>11</v>
      </c>
      <c r="G25" s="8"/>
      <c r="H25" s="4"/>
      <c r="I25" s="4"/>
      <c r="J25" s="4"/>
      <c r="K25" s="4"/>
      <c r="L25" s="4"/>
      <c r="M25" s="4"/>
      <c r="N25" s="7"/>
    </row>
    <row r="26" spans="1:14">
      <c r="A26" s="12"/>
      <c r="B26" s="16" t="s">
        <v>44</v>
      </c>
      <c r="C26" s="15"/>
      <c r="D26" s="8" t="s">
        <v>4</v>
      </c>
      <c r="E26" s="4"/>
      <c r="F26" s="5" t="s">
        <v>10</v>
      </c>
      <c r="G26" s="8"/>
      <c r="H26" s="4"/>
      <c r="I26" s="4"/>
      <c r="J26" s="4"/>
      <c r="K26" s="4"/>
      <c r="L26" s="4"/>
      <c r="M26" s="4"/>
      <c r="N26" s="7"/>
    </row>
    <row r="27" spans="1:14" ht="45">
      <c r="A27" s="12"/>
      <c r="B27" s="14" t="s">
        <v>9</v>
      </c>
      <c r="C27" s="14"/>
      <c r="D27" s="13" t="s">
        <v>8</v>
      </c>
      <c r="E27" s="4"/>
      <c r="F27" s="9" t="s">
        <v>7</v>
      </c>
      <c r="G27" s="8"/>
      <c r="H27" s="4"/>
      <c r="I27" s="4"/>
      <c r="J27" s="4"/>
      <c r="K27" s="4"/>
      <c r="L27" s="4"/>
      <c r="M27" s="4"/>
      <c r="N27" s="7"/>
    </row>
    <row r="28" spans="1:14" ht="45">
      <c r="A28" s="12"/>
      <c r="B28" s="11" t="s">
        <v>45</v>
      </c>
      <c r="C28" s="10"/>
      <c r="D28" s="13" t="s">
        <v>6</v>
      </c>
      <c r="E28" s="4"/>
      <c r="F28" s="9" t="s">
        <v>5</v>
      </c>
      <c r="G28" s="8"/>
      <c r="H28" s="4"/>
      <c r="I28" s="4"/>
      <c r="J28" s="4"/>
      <c r="K28" s="4"/>
      <c r="L28" s="4"/>
      <c r="M28" s="4"/>
      <c r="N28" s="7"/>
    </row>
    <row r="29" spans="1:14" ht="60">
      <c r="A29" s="12"/>
      <c r="B29" s="11" t="s">
        <v>46</v>
      </c>
      <c r="C29" s="10"/>
      <c r="D29" s="8" t="s">
        <v>4</v>
      </c>
      <c r="E29" s="9" t="s">
        <v>3</v>
      </c>
      <c r="F29" s="9" t="s">
        <v>2</v>
      </c>
      <c r="G29" s="8"/>
      <c r="H29" s="4"/>
      <c r="I29" s="4"/>
      <c r="J29" s="4"/>
      <c r="K29" s="4"/>
      <c r="L29" s="4"/>
      <c r="M29" s="4"/>
      <c r="N29" s="7"/>
    </row>
    <row r="30" spans="1:14">
      <c r="A30" s="6"/>
      <c r="B30" s="4"/>
      <c r="C30" s="4"/>
      <c r="D30" s="4"/>
      <c r="E30" s="4"/>
      <c r="F30" s="5" t="s">
        <v>1</v>
      </c>
      <c r="G30" s="4">
        <f>G25*0.1+G27*0.1+G29*0.5+G28*0.2+G26*0.1</f>
        <v>0</v>
      </c>
      <c r="H30" s="4">
        <f>H25*0.1+H27*0.1+H29*0.5+H28*0.2+H26*0.1</f>
        <v>0</v>
      </c>
      <c r="I30" s="4">
        <f>I25*0.1+I27*0.1+I29*0.5+I28*0.2+I26*0.1</f>
        <v>0</v>
      </c>
      <c r="J30" s="4">
        <f>J25*0.1+J27*0.1+J29*0.5+J28*0.2+J26*0.1</f>
        <v>0</v>
      </c>
      <c r="K30" s="4">
        <f t="shared" ref="K30:N30" si="2">K25*0.1+K27*0.1+K29*0.5+K28*0.2+K26*0.1</f>
        <v>0</v>
      </c>
      <c r="L30" s="4">
        <f t="shared" si="2"/>
        <v>0</v>
      </c>
      <c r="M30" s="4">
        <f t="shared" si="2"/>
        <v>0</v>
      </c>
      <c r="N30" s="4">
        <f t="shared" si="2"/>
        <v>0</v>
      </c>
    </row>
    <row r="31" spans="1:14" ht="15.75" thickBot="1">
      <c r="A31" s="3"/>
      <c r="B31" s="1"/>
      <c r="C31" s="1"/>
      <c r="D31" s="1"/>
      <c r="E31" s="1"/>
      <c r="F31" s="2" t="s">
        <v>0</v>
      </c>
      <c r="G31" s="1" t="e">
        <f>G10*0.05+G15*0.05+G16*0.15+G17*0.05+G21*0.3+G24*0.1+G30*0.3</f>
        <v>#DIV/0!</v>
      </c>
      <c r="H31" s="1" t="e">
        <f>H10*0.2+H15*0.05+H16*0.1+H17*0.05+H21*0.25+H24*0.1+H30*0.25</f>
        <v>#DIV/0!</v>
      </c>
      <c r="I31" s="1" t="e">
        <f>I10*0.2+I15*0.05+I16*0.1+I17*0.05+I21*0.25+I24*0.1+I30*0.25</f>
        <v>#DIV/0!</v>
      </c>
      <c r="J31" s="1" t="e">
        <f>J10*0.2+J15*0.05+J16*0.1+J17*0.05+J21*0.25+J24*0.1+J30*0.25</f>
        <v>#DIV/0!</v>
      </c>
      <c r="K31" s="1" t="e">
        <f>K10*0.2+K15*0.05+K16*0.1+K17*0.05+K21*0.25+K24*0.1+K30*0.25</f>
        <v>#DIV/0!</v>
      </c>
      <c r="L31" s="1" t="e">
        <f>L10*0.2+L15*0.05+L16*0.1+L17*0.05+L21*0.25+L24*0.1+L30*0.25</f>
        <v>#DIV/0!</v>
      </c>
      <c r="M31" s="1" t="e">
        <f>M10*0.2+M15*0.05+M16*0.1+M17*0.05+M21*0.25+M24*0.1+M30*0.25</f>
        <v>#DIV/0!</v>
      </c>
      <c r="N31" s="1" t="e">
        <f>N10*0.2+N15*0.05+N16*0.1+N17*0.05+N21*0.25+N24*0.1+N30*0.25</f>
        <v>#DIV/0!</v>
      </c>
    </row>
  </sheetData>
  <mergeCells count="22">
    <mergeCell ref="B5:C5"/>
    <mergeCell ref="A6:A10"/>
    <mergeCell ref="A11:A14"/>
    <mergeCell ref="B11:C11"/>
    <mergeCell ref="B12:C12"/>
    <mergeCell ref="B13:C13"/>
    <mergeCell ref="B14:C14"/>
    <mergeCell ref="B16:C16"/>
    <mergeCell ref="B17:C17"/>
    <mergeCell ref="A18:A20"/>
    <mergeCell ref="B18:C18"/>
    <mergeCell ref="B19:C19"/>
    <mergeCell ref="B20:C20"/>
    <mergeCell ref="A22:A23"/>
    <mergeCell ref="B22:C22"/>
    <mergeCell ref="B23:C23"/>
    <mergeCell ref="A25:A29"/>
    <mergeCell ref="B25:C25"/>
    <mergeCell ref="B26:C26"/>
    <mergeCell ref="B27:C27"/>
    <mergeCell ref="B28:C28"/>
    <mergeCell ref="B29:C29"/>
  </mergeCells>
  <conditionalFormatting sqref="G6:N14 G16:N31">
    <cfRule type="cellIs" dxfId="16" priority="2" operator="lessThan">
      <formula>4.99</formula>
    </cfRule>
    <cfRule type="cellIs" dxfId="15" priority="3" operator="greaterThan">
      <formula>5</formula>
    </cfRule>
  </conditionalFormatting>
  <conditionalFormatting sqref="L18:L20 G16:G20 G22:I23 H18:I20 G25:G29 M16:N20 H16:L17 I21 G10:N14">
    <cfRule type="cellIs" dxfId="14" priority="1" operator="greaterThan">
      <formula>5</formula>
    </cfRule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electroforesis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mª carmen</dc:creator>
  <cp:lastModifiedBy>mª carmen</cp:lastModifiedBy>
  <dcterms:created xsi:type="dcterms:W3CDTF">2021-04-14T07:07:46Z</dcterms:created>
  <dcterms:modified xsi:type="dcterms:W3CDTF">2021-04-14T07:15:24Z</dcterms:modified>
</cp:coreProperties>
</file>