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 activeTab="2"/>
  </bookViews>
  <sheets>
    <sheet name="Hoja1" sheetId="1" r:id="rId1"/>
    <sheet name="Ecuación de 2º grado" sheetId="2" r:id="rId2"/>
    <sheet name="Hoja2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13" i="2"/>
  <c r="F14" i="2"/>
  <c r="F15" i="2"/>
  <c r="F16" i="2"/>
  <c r="F17" i="2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13" i="2" l="1"/>
  <c r="G12" i="2"/>
  <c r="K3" i="1" l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4" i="1"/>
  <c r="K4" i="1" s="1"/>
  <c r="F30" i="2" l="1"/>
  <c r="F31" i="2" l="1"/>
  <c r="F32" i="2" l="1"/>
</calcChain>
</file>

<file path=xl/sharedStrings.xml><?xml version="1.0" encoding="utf-8"?>
<sst xmlns="http://schemas.openxmlformats.org/spreadsheetml/2006/main" count="49" uniqueCount="22">
  <si>
    <t xml:space="preserve"> </t>
  </si>
  <si>
    <t>*</t>
  </si>
  <si>
    <t>=</t>
  </si>
  <si>
    <t>Datos de mi ecuación de segundo grado</t>
  </si>
  <si>
    <t>a:</t>
  </si>
  <si>
    <t>b:</t>
  </si>
  <si>
    <t>c:</t>
  </si>
  <si>
    <t>f(x)</t>
  </si>
  <si>
    <t>x</t>
  </si>
  <si>
    <t>empezar en:</t>
  </si>
  <si>
    <t>salto de:</t>
  </si>
  <si>
    <t>1º evaluación</t>
  </si>
  <si>
    <t>Biología</t>
  </si>
  <si>
    <t>V.E</t>
  </si>
  <si>
    <t>Historia</t>
  </si>
  <si>
    <t>TIC</t>
  </si>
  <si>
    <t>FyQ</t>
  </si>
  <si>
    <t>Inglés</t>
  </si>
  <si>
    <t>Matemáticas</t>
  </si>
  <si>
    <t>Lengua</t>
  </si>
  <si>
    <t>E.F</t>
  </si>
  <si>
    <t>2º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</si>
</sst>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Fill="1"/>
    <xf numFmtId="0" fontId="0" fillId="7" borderId="1" xfId="0" applyFill="1" applyBorder="1"/>
    <xf numFmtId="0" fontId="0" fillId="7" borderId="1" xfId="0" quotePrefix="1" applyFill="1" applyBorder="1"/>
    <xf numFmtId="164" fontId="0" fillId="6" borderId="1" xfId="0" quotePrefix="1" applyNumberFormat="1" applyFill="1" applyBorder="1"/>
    <xf numFmtId="0" fontId="0" fillId="7" borderId="10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O		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5607113189616679E-2"/>
          <c:y val="0.1270314967779774"/>
          <c:w val="0.92739495597268751"/>
          <c:h val="0.81817253488105535"/>
        </c:manualLayout>
      </c:layout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'Ecuación de 2º grado'!$F$13:$F$32</c:f>
              <c:numCache>
                <c:formatCode>General</c:formatCode>
                <c:ptCount val="20"/>
                <c:pt idx="0">
                  <c:v>-40</c:v>
                </c:pt>
                <c:pt idx="1">
                  <c:v>-36</c:v>
                </c:pt>
                <c:pt idx="2">
                  <c:v>-32</c:v>
                </c:pt>
                <c:pt idx="3">
                  <c:v>-28</c:v>
                </c:pt>
                <c:pt idx="4">
                  <c:v>-24</c:v>
                </c:pt>
                <c:pt idx="5">
                  <c:v>-20</c:v>
                </c:pt>
                <c:pt idx="6">
                  <c:v>-16</c:v>
                </c:pt>
                <c:pt idx="7">
                  <c:v>-12</c:v>
                </c:pt>
                <c:pt idx="8">
                  <c:v>-8</c:v>
                </c:pt>
                <c:pt idx="9">
                  <c:v>-4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20</c:v>
                </c:pt>
                <c:pt idx="16">
                  <c:v>24</c:v>
                </c:pt>
                <c:pt idx="17">
                  <c:v>28</c:v>
                </c:pt>
                <c:pt idx="18">
                  <c:v>32</c:v>
                </c:pt>
                <c:pt idx="19">
                  <c:v>36</c:v>
                </c:pt>
              </c:numCache>
            </c:numRef>
          </c:xVal>
          <c:yVal>
            <c:numRef>
              <c:f>'Ecuación de 2º grado'!$G$13:$G$32</c:f>
              <c:numCache>
                <c:formatCode>0.000</c:formatCode>
                <c:ptCount val="20"/>
                <c:pt idx="0">
                  <c:v>1399</c:v>
                </c:pt>
                <c:pt idx="1">
                  <c:v>1115</c:v>
                </c:pt>
                <c:pt idx="2">
                  <c:v>863</c:v>
                </c:pt>
                <c:pt idx="3">
                  <c:v>643</c:v>
                </c:pt>
                <c:pt idx="4">
                  <c:v>455</c:v>
                </c:pt>
                <c:pt idx="5">
                  <c:v>299</c:v>
                </c:pt>
                <c:pt idx="6">
                  <c:v>175</c:v>
                </c:pt>
                <c:pt idx="7">
                  <c:v>83</c:v>
                </c:pt>
                <c:pt idx="8">
                  <c:v>23</c:v>
                </c:pt>
                <c:pt idx="9">
                  <c:v>-5</c:v>
                </c:pt>
                <c:pt idx="10">
                  <c:v>-1</c:v>
                </c:pt>
                <c:pt idx="11">
                  <c:v>35</c:v>
                </c:pt>
                <c:pt idx="12">
                  <c:v>103</c:v>
                </c:pt>
                <c:pt idx="13">
                  <c:v>203</c:v>
                </c:pt>
                <c:pt idx="14">
                  <c:v>335</c:v>
                </c:pt>
                <c:pt idx="15">
                  <c:v>499</c:v>
                </c:pt>
                <c:pt idx="16">
                  <c:v>695</c:v>
                </c:pt>
                <c:pt idx="17">
                  <c:v>923</c:v>
                </c:pt>
                <c:pt idx="18">
                  <c:v>1183</c:v>
                </c:pt>
                <c:pt idx="19">
                  <c:v>1475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A9-424D-AB2D-A4E0C0DF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718840"/>
        <c:axId val="463721464"/>
      </c:scatterChart>
      <c:valAx>
        <c:axId val="463718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3721464"/>
        <c:crosses val="autoZero"/>
        <c:crossBetween val="midCat"/>
      </c:valAx>
      <c:valAx>
        <c:axId val="46372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3718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1º evaluación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Hoja2!$A$2:$A$10</c:f>
              <c:strCache>
                <c:ptCount val="9"/>
                <c:pt idx="0">
                  <c:v>Biología</c:v>
                </c:pt>
                <c:pt idx="1">
                  <c:v>E.F</c:v>
                </c:pt>
                <c:pt idx="2">
                  <c:v>Lengua</c:v>
                </c:pt>
                <c:pt idx="3">
                  <c:v>Matemáticas</c:v>
                </c:pt>
                <c:pt idx="4">
                  <c:v>Inglés</c:v>
                </c:pt>
                <c:pt idx="5">
                  <c:v>FyQ</c:v>
                </c:pt>
                <c:pt idx="6">
                  <c:v>TIC</c:v>
                </c:pt>
                <c:pt idx="7">
                  <c:v>Historia</c:v>
                </c:pt>
                <c:pt idx="8">
                  <c:v>V.E</c:v>
                </c:pt>
              </c:strCache>
            </c:strRef>
          </c:cat>
          <c:val>
            <c:numRef>
              <c:f>Hoja2!$B$2:$B$10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E-4124-89FF-A2DCDCECD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475994424"/>
        <c:axId val="475993440"/>
      </c:barChart>
      <c:catAx>
        <c:axId val="4759944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993440"/>
        <c:crosses val="autoZero"/>
        <c:auto val="1"/>
        <c:lblAlgn val="ctr"/>
        <c:lblOffset val="100"/>
        <c:noMultiLvlLbl val="0"/>
      </c:catAx>
      <c:valAx>
        <c:axId val="475993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599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2º evaluación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Hoja2!$D$2:$D$10</c:f>
              <c:strCache>
                <c:ptCount val="9"/>
                <c:pt idx="0">
                  <c:v>Biología</c:v>
                </c:pt>
                <c:pt idx="1">
                  <c:v>E.F</c:v>
                </c:pt>
                <c:pt idx="2">
                  <c:v>Lengua</c:v>
                </c:pt>
                <c:pt idx="3">
                  <c:v>Matemáticas</c:v>
                </c:pt>
                <c:pt idx="4">
                  <c:v>Inglés</c:v>
                </c:pt>
                <c:pt idx="5">
                  <c:v>FyQ</c:v>
                </c:pt>
                <c:pt idx="6">
                  <c:v>TIC</c:v>
                </c:pt>
                <c:pt idx="7">
                  <c:v>Historia</c:v>
                </c:pt>
                <c:pt idx="8">
                  <c:v>V.E</c:v>
                </c:pt>
              </c:strCache>
            </c:strRef>
          </c:cat>
          <c:val>
            <c:numRef>
              <c:f>Hoja2!$E$2:$E$10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5-497D-A58E-AC1CE899C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473777272"/>
        <c:axId val="473777600"/>
      </c:barChart>
      <c:catAx>
        <c:axId val="473777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3777600"/>
        <c:crosses val="autoZero"/>
        <c:auto val="1"/>
        <c:lblAlgn val="ctr"/>
        <c:lblOffset val="100"/>
        <c:noMultiLvlLbl val="0"/>
      </c:catAx>
      <c:valAx>
        <c:axId val="473777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377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1º y 2º evaluación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Hoja2!$A$2:$A$10</c:f>
              <c:strCache>
                <c:ptCount val="9"/>
                <c:pt idx="0">
                  <c:v>Biología</c:v>
                </c:pt>
                <c:pt idx="1">
                  <c:v>E.F</c:v>
                </c:pt>
                <c:pt idx="2">
                  <c:v>Lengua</c:v>
                </c:pt>
                <c:pt idx="3">
                  <c:v>Matemáticas</c:v>
                </c:pt>
                <c:pt idx="4">
                  <c:v>Inglés</c:v>
                </c:pt>
                <c:pt idx="5">
                  <c:v>FyQ</c:v>
                </c:pt>
                <c:pt idx="6">
                  <c:v>TIC</c:v>
                </c:pt>
                <c:pt idx="7">
                  <c:v>Historia</c:v>
                </c:pt>
                <c:pt idx="8">
                  <c:v>V.E</c:v>
                </c:pt>
              </c:strCache>
            </c:strRef>
          </c:cat>
          <c:val>
            <c:numRef>
              <c:f>Hoja2!$B$2:$B$10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5-4DE9-A5F1-65FB6BD0D1C3}"/>
            </c:ext>
          </c:extLst>
        </c:ser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Hoja2!$A$2:$A$10</c:f>
              <c:strCache>
                <c:ptCount val="9"/>
                <c:pt idx="0">
                  <c:v>Biología</c:v>
                </c:pt>
                <c:pt idx="1">
                  <c:v>E.F</c:v>
                </c:pt>
                <c:pt idx="2">
                  <c:v>Lengua</c:v>
                </c:pt>
                <c:pt idx="3">
                  <c:v>Matemáticas</c:v>
                </c:pt>
                <c:pt idx="4">
                  <c:v>Inglés</c:v>
                </c:pt>
                <c:pt idx="5">
                  <c:v>FyQ</c:v>
                </c:pt>
                <c:pt idx="6">
                  <c:v>TIC</c:v>
                </c:pt>
                <c:pt idx="7">
                  <c:v>Historia</c:v>
                </c:pt>
                <c:pt idx="8">
                  <c:v>V.E</c:v>
                </c:pt>
              </c:strCache>
            </c:strRef>
          </c:cat>
          <c:val>
            <c:numRef>
              <c:f>Hoja2!$D$2:$D$10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5-4DE9-A5F1-65FB6BD0D1C3}"/>
            </c:ext>
          </c:extLst>
        </c:ser>
        <c:ser>
          <c:idx val="2"/>
          <c:order val="2"/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Hoja2!$A$2:$A$10</c:f>
              <c:strCache>
                <c:ptCount val="9"/>
                <c:pt idx="0">
                  <c:v>Biología</c:v>
                </c:pt>
                <c:pt idx="1">
                  <c:v>E.F</c:v>
                </c:pt>
                <c:pt idx="2">
                  <c:v>Lengua</c:v>
                </c:pt>
                <c:pt idx="3">
                  <c:v>Matemáticas</c:v>
                </c:pt>
                <c:pt idx="4">
                  <c:v>Inglés</c:v>
                </c:pt>
                <c:pt idx="5">
                  <c:v>FyQ</c:v>
                </c:pt>
                <c:pt idx="6">
                  <c:v>TIC</c:v>
                </c:pt>
                <c:pt idx="7">
                  <c:v>Historia</c:v>
                </c:pt>
                <c:pt idx="8">
                  <c:v>V.E</c:v>
                </c:pt>
              </c:strCache>
            </c:strRef>
          </c:cat>
          <c:val>
            <c:numRef>
              <c:f>Hoja2!$E$2:$E$10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95-4DE9-A5F1-65FB6BD0D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75908320"/>
        <c:axId val="375905368"/>
      </c:barChart>
      <c:catAx>
        <c:axId val="375908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5905368"/>
        <c:crosses val="autoZero"/>
        <c:auto val="1"/>
        <c:lblAlgn val="ctr"/>
        <c:lblOffset val="100"/>
        <c:noMultiLvlLbl val="0"/>
      </c:catAx>
      <c:valAx>
        <c:axId val="375905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590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2076685</xdr:colOff>
      <xdr:row>11</xdr:row>
      <xdr:rowOff>23518</xdr:rowOff>
    </xdr:from>
    <xdr:to>
      <xdr:col>16</xdr:col>
      <xdr:colOff>705555</xdr:colOff>
      <xdr:row>28</xdr:row>
      <xdr:rowOff>183915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C463FE-0E44-4FF8-9FF3-4E650EE33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709612</xdr:colOff>
      <xdr:row>1</xdr:row>
      <xdr:rowOff>19050</xdr:rowOff>
    </xdr:from>
    <xdr:to>
      <xdr:col>10</xdr:col>
      <xdr:colOff>171450</xdr:colOff>
      <xdr:row>12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AA7DD1-C76A-43EC-B941-96D6093CD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1</xdr:row>
      <xdr:rowOff>38100</xdr:rowOff>
    </xdr:from>
    <xdr:to>
      <xdr:col>14</xdr:col>
      <xdr:colOff>495300</xdr:colOff>
      <xdr:row>12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36770D-5529-4B9F-AD57-B878B2792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12</xdr:row>
      <xdr:rowOff>161925</xdr:rowOff>
    </xdr:from>
    <xdr:to>
      <xdr:col>13</xdr:col>
      <xdr:colOff>180975</xdr:colOff>
      <xdr:row>27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1B503C4-CBD3-4A52-B720-D98B501BF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13"/>
  <sheetViews>
    <sheetView workbookViewId="0">
      <selection activeCell="K4" sqref="K4"/>
    </sheetView>
  </sheetViews>
  <sheetFormatPr baseColWidth="10" defaultColWidth="9.140625" defaultRowHeight="15" x14ac:dyDescent="0.25"/>
  <cols>
    <col min="7" max="7" width="3" bestFit="1" customWidth="1"/>
    <col min="8" max="8" width="2" bestFit="1" customWidth="1"/>
    <col min="9" max="9" width="3" bestFit="1" customWidth="1"/>
    <col min="10" max="10" width="2" bestFit="1" customWidth="1"/>
    <col min="11" max="11" width="3" bestFit="1" customWidth="1"/>
  </cols>
  <sheetData>
    <row r="2" spans="7:11" ht="15.75" thickBot="1" x14ac:dyDescent="0.3"/>
    <row r="3" spans="7:11" x14ac:dyDescent="0.25">
      <c r="G3" s="1" t="s">
        <v>0</v>
      </c>
      <c r="H3" s="2"/>
      <c r="I3" s="2"/>
      <c r="J3" s="2"/>
      <c r="K3" s="3">
        <f ca="1">RANDBETWEEN(0,10)</f>
        <v>0</v>
      </c>
    </row>
    <row r="4" spans="7:11" x14ac:dyDescent="0.25">
      <c r="G4" s="10">
        <v>1</v>
      </c>
      <c r="H4" s="5" t="s">
        <v>1</v>
      </c>
      <c r="I4" s="11">
        <f ca="1">$K$3</f>
        <v>0</v>
      </c>
      <c r="J4" s="5" t="s">
        <v>2</v>
      </c>
      <c r="K4" s="12">
        <f ca="1">G4*I4</f>
        <v>0</v>
      </c>
    </row>
    <row r="5" spans="7:11" x14ac:dyDescent="0.25">
      <c r="G5" s="4">
        <v>2</v>
      </c>
      <c r="H5" s="11" t="s">
        <v>1</v>
      </c>
      <c r="I5" s="11">
        <f t="shared" ref="I5:I13" ca="1" si="0">$K$3</f>
        <v>0</v>
      </c>
      <c r="J5" s="11" t="s">
        <v>2</v>
      </c>
      <c r="K5" s="6">
        <f ca="1">G5*I5</f>
        <v>0</v>
      </c>
    </row>
    <row r="6" spans="7:11" x14ac:dyDescent="0.25">
      <c r="G6" s="10">
        <v>3</v>
      </c>
      <c r="H6" s="5" t="s">
        <v>1</v>
      </c>
      <c r="I6" s="11">
        <f t="shared" ca="1" si="0"/>
        <v>0</v>
      </c>
      <c r="J6" s="5" t="s">
        <v>2</v>
      </c>
      <c r="K6" s="12">
        <f ca="1">G6*I6</f>
        <v>0</v>
      </c>
    </row>
    <row r="7" spans="7:11" x14ac:dyDescent="0.25">
      <c r="G7" s="4">
        <v>4</v>
      </c>
      <c r="H7" s="11" t="s">
        <v>1</v>
      </c>
      <c r="I7" s="11">
        <f t="shared" ca="1" si="0"/>
        <v>0</v>
      </c>
      <c r="J7" s="11" t="s">
        <v>2</v>
      </c>
      <c r="K7" s="6">
        <f t="shared" ref="K7" ca="1" si="1">G7*I7</f>
        <v>0</v>
      </c>
    </row>
    <row r="8" spans="7:11" x14ac:dyDescent="0.25">
      <c r="G8" s="10">
        <v>5</v>
      </c>
      <c r="H8" s="5" t="s">
        <v>1</v>
      </c>
      <c r="I8" s="11">
        <f t="shared" ca="1" si="0"/>
        <v>0</v>
      </c>
      <c r="J8" s="5" t="s">
        <v>2</v>
      </c>
      <c r="K8" s="12">
        <f t="shared" ref="K8:K13" ca="1" si="2">G8*I8</f>
        <v>0</v>
      </c>
    </row>
    <row r="9" spans="7:11" x14ac:dyDescent="0.25">
      <c r="G9" s="4">
        <v>6</v>
      </c>
      <c r="H9" s="11" t="s">
        <v>1</v>
      </c>
      <c r="I9" s="11">
        <f t="shared" ca="1" si="0"/>
        <v>0</v>
      </c>
      <c r="J9" s="11" t="s">
        <v>2</v>
      </c>
      <c r="K9" s="6">
        <f t="shared" ca="1" si="2"/>
        <v>0</v>
      </c>
    </row>
    <row r="10" spans="7:11" x14ac:dyDescent="0.25">
      <c r="G10" s="10">
        <v>7</v>
      </c>
      <c r="H10" s="5" t="s">
        <v>1</v>
      </c>
      <c r="I10" s="11">
        <f t="shared" ca="1" si="0"/>
        <v>0</v>
      </c>
      <c r="J10" s="5" t="s">
        <v>2</v>
      </c>
      <c r="K10" s="12">
        <f t="shared" ca="1" si="2"/>
        <v>0</v>
      </c>
    </row>
    <row r="11" spans="7:11" x14ac:dyDescent="0.25">
      <c r="G11" s="4">
        <v>8</v>
      </c>
      <c r="H11" s="11" t="s">
        <v>1</v>
      </c>
      <c r="I11" s="11">
        <f t="shared" ca="1" si="0"/>
        <v>0</v>
      </c>
      <c r="J11" s="11" t="s">
        <v>2</v>
      </c>
      <c r="K11" s="6">
        <f t="shared" ca="1" si="2"/>
        <v>0</v>
      </c>
    </row>
    <row r="12" spans="7:11" x14ac:dyDescent="0.25">
      <c r="G12" s="10">
        <v>9</v>
      </c>
      <c r="H12" s="5" t="s">
        <v>1</v>
      </c>
      <c r="I12" s="11">
        <f t="shared" ca="1" si="0"/>
        <v>0</v>
      </c>
      <c r="J12" s="5" t="s">
        <v>2</v>
      </c>
      <c r="K12" s="12">
        <f t="shared" ca="1" si="2"/>
        <v>0</v>
      </c>
    </row>
    <row r="13" spans="7:11" ht="15.75" thickBot="1" x14ac:dyDescent="0.3">
      <c r="G13" s="7">
        <v>10</v>
      </c>
      <c r="H13" s="13" t="s">
        <v>1</v>
      </c>
      <c r="I13" s="8">
        <f t="shared" ca="1" si="0"/>
        <v>0</v>
      </c>
      <c r="J13" s="13" t="s">
        <v>2</v>
      </c>
      <c r="K13" s="9">
        <f t="shared" ca="1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J32"/>
  <sheetViews>
    <sheetView zoomScale="81" zoomScaleNormal="100" workbookViewId="0">
      <selection activeCell="E7" sqref="E7"/>
    </sheetView>
  </sheetViews>
  <sheetFormatPr baseColWidth="10" defaultRowHeight="15" x14ac:dyDescent="0.25"/>
  <cols>
    <col min="6" max="6" width="4" bestFit="1" customWidth="1"/>
    <col min="7" max="7" width="15.42578125" bestFit="1" customWidth="1"/>
    <col min="8" max="8" width="2.7109375" bestFit="1" customWidth="1"/>
    <col min="9" max="9" width="8" bestFit="1" customWidth="1"/>
    <col min="10" max="10" width="36.42578125" bestFit="1" customWidth="1"/>
    <col min="11" max="11" width="12" bestFit="1" customWidth="1"/>
  </cols>
  <sheetData>
    <row r="4" spans="5:10" x14ac:dyDescent="0.25">
      <c r="J4" s="15" t="s">
        <v>3</v>
      </c>
    </row>
    <row r="6" spans="5:10" x14ac:dyDescent="0.25">
      <c r="E6" s="19" t="s">
        <v>9</v>
      </c>
      <c r="F6" s="20">
        <v>-40</v>
      </c>
      <c r="H6" s="19" t="s">
        <v>4</v>
      </c>
      <c r="I6" s="20">
        <v>1</v>
      </c>
    </row>
    <row r="7" spans="5:10" x14ac:dyDescent="0.25">
      <c r="E7" s="19" t="s">
        <v>10</v>
      </c>
      <c r="F7" s="20">
        <v>4</v>
      </c>
      <c r="H7" s="19" t="s">
        <v>5</v>
      </c>
      <c r="I7" s="20">
        <v>5</v>
      </c>
    </row>
    <row r="8" spans="5:10" x14ac:dyDescent="0.25">
      <c r="H8" s="19" t="s">
        <v>6</v>
      </c>
      <c r="I8" s="20">
        <v>-1</v>
      </c>
    </row>
    <row r="10" spans="5:10" x14ac:dyDescent="0.25">
      <c r="I10" s="14"/>
    </row>
    <row r="11" spans="5:10" x14ac:dyDescent="0.25">
      <c r="G11" s="18" t="s">
        <v>7</v>
      </c>
    </row>
    <row r="12" spans="5:10" x14ac:dyDescent="0.25">
      <c r="F12" s="15" t="s">
        <v>8</v>
      </c>
      <c r="G12" s="16" t="str">
        <f>I6&amp;"*x^2 + "&amp;I7&amp;"*x + "&amp;I8</f>
        <v>1*x^2 + 5*x + -1</v>
      </c>
    </row>
    <row r="13" spans="5:10" x14ac:dyDescent="0.25">
      <c r="F13" s="19">
        <f>$F$6</f>
        <v>-40</v>
      </c>
      <c r="G13" s="17">
        <f>$I$6*F13*F13+$I$7*F13+$I$8</f>
        <v>1399</v>
      </c>
    </row>
    <row r="14" spans="5:10" x14ac:dyDescent="0.25">
      <c r="F14" s="19">
        <f>F13+$F$7</f>
        <v>-36</v>
      </c>
      <c r="G14" s="17">
        <f t="shared" ref="G14:G32" si="0">$I$6*F14*F14+$I$7*F14+$I$8</f>
        <v>1115</v>
      </c>
    </row>
    <row r="15" spans="5:10" x14ac:dyDescent="0.25">
      <c r="F15" s="19">
        <f t="shared" ref="F15:F32" si="1">F14+$F$7</f>
        <v>-32</v>
      </c>
      <c r="G15" s="17">
        <f t="shared" si="0"/>
        <v>863</v>
      </c>
      <c r="J15" s="14"/>
    </row>
    <row r="16" spans="5:10" x14ac:dyDescent="0.25">
      <c r="F16" s="19">
        <f t="shared" si="1"/>
        <v>-28</v>
      </c>
      <c r="G16" s="17">
        <f t="shared" si="0"/>
        <v>643</v>
      </c>
      <c r="J16" s="14"/>
    </row>
    <row r="17" spans="6:7" x14ac:dyDescent="0.25">
      <c r="F17" s="19">
        <f t="shared" si="1"/>
        <v>-24</v>
      </c>
      <c r="G17" s="17">
        <f t="shared" si="0"/>
        <v>455</v>
      </c>
    </row>
    <row r="18" spans="6:7" x14ac:dyDescent="0.25">
      <c r="F18" s="19">
        <f t="shared" si="1"/>
        <v>-20</v>
      </c>
      <c r="G18" s="17">
        <f t="shared" si="0"/>
        <v>299</v>
      </c>
    </row>
    <row r="19" spans="6:7" x14ac:dyDescent="0.25">
      <c r="F19" s="19">
        <f t="shared" si="1"/>
        <v>-16</v>
      </c>
      <c r="G19" s="17">
        <f t="shared" si="0"/>
        <v>175</v>
      </c>
    </row>
    <row r="20" spans="6:7" x14ac:dyDescent="0.25">
      <c r="F20" s="19">
        <f t="shared" si="1"/>
        <v>-12</v>
      </c>
      <c r="G20" s="17">
        <f t="shared" si="0"/>
        <v>83</v>
      </c>
    </row>
    <row r="21" spans="6:7" x14ac:dyDescent="0.25">
      <c r="F21" s="19">
        <f t="shared" si="1"/>
        <v>-8</v>
      </c>
      <c r="G21" s="17">
        <f t="shared" si="0"/>
        <v>23</v>
      </c>
    </row>
    <row r="22" spans="6:7" x14ac:dyDescent="0.25">
      <c r="F22" s="19">
        <f t="shared" si="1"/>
        <v>-4</v>
      </c>
      <c r="G22" s="17">
        <f t="shared" si="0"/>
        <v>-5</v>
      </c>
    </row>
    <row r="23" spans="6:7" x14ac:dyDescent="0.25">
      <c r="F23" s="19">
        <f t="shared" si="1"/>
        <v>0</v>
      </c>
      <c r="G23" s="17">
        <f t="shared" si="0"/>
        <v>-1</v>
      </c>
    </row>
    <row r="24" spans="6:7" x14ac:dyDescent="0.25">
      <c r="F24" s="19">
        <f t="shared" si="1"/>
        <v>4</v>
      </c>
      <c r="G24" s="17">
        <f t="shared" si="0"/>
        <v>35</v>
      </c>
    </row>
    <row r="25" spans="6:7" x14ac:dyDescent="0.25">
      <c r="F25" s="19">
        <f t="shared" si="1"/>
        <v>8</v>
      </c>
      <c r="G25" s="17">
        <f t="shared" si="0"/>
        <v>103</v>
      </c>
    </row>
    <row r="26" spans="6:7" x14ac:dyDescent="0.25">
      <c r="F26" s="19">
        <f t="shared" si="1"/>
        <v>12</v>
      </c>
      <c r="G26" s="17">
        <f t="shared" si="0"/>
        <v>203</v>
      </c>
    </row>
    <row r="27" spans="6:7" x14ac:dyDescent="0.25">
      <c r="F27" s="19">
        <f t="shared" si="1"/>
        <v>16</v>
      </c>
      <c r="G27" s="17">
        <f t="shared" si="0"/>
        <v>335</v>
      </c>
    </row>
    <row r="28" spans="6:7" x14ac:dyDescent="0.25">
      <c r="F28" s="19">
        <f t="shared" si="1"/>
        <v>20</v>
      </c>
      <c r="G28" s="17">
        <f t="shared" si="0"/>
        <v>499</v>
      </c>
    </row>
    <row r="29" spans="6:7" x14ac:dyDescent="0.25">
      <c r="F29" s="19">
        <f t="shared" si="1"/>
        <v>24</v>
      </c>
      <c r="G29" s="17">
        <f t="shared" si="0"/>
        <v>695</v>
      </c>
    </row>
    <row r="30" spans="6:7" x14ac:dyDescent="0.25">
      <c r="F30" s="19">
        <f t="shared" si="1"/>
        <v>28</v>
      </c>
      <c r="G30" s="17">
        <f t="shared" si="0"/>
        <v>923</v>
      </c>
    </row>
    <row r="31" spans="6:7" x14ac:dyDescent="0.25">
      <c r="F31" s="19">
        <f t="shared" si="1"/>
        <v>32</v>
      </c>
      <c r="G31" s="17">
        <f t="shared" si="0"/>
        <v>1183</v>
      </c>
    </row>
    <row r="32" spans="6:7" x14ac:dyDescent="0.25">
      <c r="F32" s="19">
        <f t="shared" si="1"/>
        <v>36</v>
      </c>
      <c r="G32" s="17">
        <f t="shared" si="0"/>
        <v>1475</v>
      </c>
    </row>
  </sheetData>
  <conditionalFormatting sqref="I7">
    <cfRule type="cellIs" dxfId="7" priority="6" operator="lessThan">
      <formula>0</formula>
    </cfRule>
  </conditionalFormatting>
  <conditionalFormatting sqref="E13:E22 H13:I22">
    <cfRule type="top10" dxfId="6" priority="5" bottom="1" rank="1"/>
  </conditionalFormatting>
  <conditionalFormatting sqref="G13:G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2" workbookViewId="0">
      <selection activeCell="F19" sqref="F19"/>
    </sheetView>
  </sheetViews>
  <sheetFormatPr baseColWidth="10" defaultRowHeight="15" x14ac:dyDescent="0.25"/>
  <cols>
    <col min="1" max="1" width="12.28515625" bestFit="1" customWidth="1"/>
    <col min="2" max="2" width="12.85546875" bestFit="1" customWidth="1"/>
    <col min="4" max="4" width="12.28515625" bestFit="1" customWidth="1"/>
    <col min="5" max="5" width="12.85546875" bestFit="1" customWidth="1"/>
  </cols>
  <sheetData>
    <row r="1" spans="1:5" x14ac:dyDescent="0.25">
      <c r="B1" t="s">
        <v>11</v>
      </c>
      <c r="E1" t="s">
        <v>21</v>
      </c>
    </row>
    <row r="2" spans="1:5" x14ac:dyDescent="0.25">
      <c r="A2" t="s">
        <v>12</v>
      </c>
      <c r="B2">
        <v>7</v>
      </c>
      <c r="D2" t="s">
        <v>12</v>
      </c>
      <c r="E2">
        <v>8</v>
      </c>
    </row>
    <row r="3" spans="1:5" x14ac:dyDescent="0.25">
      <c r="A3" t="s">
        <v>20</v>
      </c>
      <c r="B3">
        <v>6</v>
      </c>
      <c r="D3" t="s">
        <v>20</v>
      </c>
      <c r="E3">
        <v>6</v>
      </c>
    </row>
    <row r="4" spans="1:5" x14ac:dyDescent="0.25">
      <c r="A4" t="s">
        <v>19</v>
      </c>
      <c r="B4">
        <v>8</v>
      </c>
      <c r="D4" t="s">
        <v>19</v>
      </c>
      <c r="E4">
        <v>8</v>
      </c>
    </row>
    <row r="5" spans="1:5" x14ac:dyDescent="0.25">
      <c r="A5" t="s">
        <v>18</v>
      </c>
      <c r="B5">
        <v>7</v>
      </c>
      <c r="D5" t="s">
        <v>18</v>
      </c>
      <c r="E5">
        <v>9</v>
      </c>
    </row>
    <row r="6" spans="1:5" x14ac:dyDescent="0.25">
      <c r="A6" t="s">
        <v>17</v>
      </c>
      <c r="B6">
        <v>9</v>
      </c>
      <c r="D6" t="s">
        <v>17</v>
      </c>
      <c r="E6">
        <v>9</v>
      </c>
    </row>
    <row r="7" spans="1:5" x14ac:dyDescent="0.25">
      <c r="A7" t="s">
        <v>16</v>
      </c>
      <c r="B7">
        <v>4</v>
      </c>
      <c r="D7" t="s">
        <v>16</v>
      </c>
      <c r="E7">
        <v>7</v>
      </c>
    </row>
    <row r="8" spans="1:5" x14ac:dyDescent="0.25">
      <c r="A8" t="s">
        <v>15</v>
      </c>
      <c r="B8">
        <v>7</v>
      </c>
      <c r="D8" t="s">
        <v>15</v>
      </c>
      <c r="E8">
        <v>8</v>
      </c>
    </row>
    <row r="9" spans="1:5" x14ac:dyDescent="0.25">
      <c r="A9" t="s">
        <v>14</v>
      </c>
      <c r="B9">
        <v>7</v>
      </c>
      <c r="D9" t="s">
        <v>14</v>
      </c>
      <c r="E9">
        <v>7</v>
      </c>
    </row>
    <row r="10" spans="1:5" x14ac:dyDescent="0.25">
      <c r="A10" t="s">
        <v>13</v>
      </c>
      <c r="B10">
        <v>9</v>
      </c>
      <c r="D10" t="s">
        <v>13</v>
      </c>
      <c r="E10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Ecuación de 2º grado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2017-01-29T20:18:11Z</dcterms:modified>
</cp:coreProperties>
</file>